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3.1ОХС" r:id="rId1" sheetId="1" state="visible"/>
    <sheet name="3.1ДЛ" r:id="rId2" sheetId="2" state="visible"/>
  </sheets>
  <definedNames>
    <definedName hidden="false" localSheetId="0" name="_xlnm.Print_Area">'3.1ОХС'!$A$1:$U$155</definedName>
    <definedName hidden="false" localSheetId="1" name="_xlnm.Print_Area">'3.1ДЛ'!$A$1:$U$27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<sst xmlns="http://schemas.openxmlformats.org/spreadsheetml/2006/main" xmlns:a="http://schemas.openxmlformats.org/drawingml/2006/main" xmlns:a15="http://schemas.microsoft.com/office/drawing/2012/main" xmlns:asvg="http://schemas.microsoft.com/office/drawing/2016/SVG/main" xmlns:c="http://schemas.openxmlformats.org/drawingml/2006/chart" xmlns:co="http://ncloudtech.com" xmlns:co-ooxml="http://ncloudtech.com/ooxml" xmlns:m="http://schemas.openxmlformats.org/officeDocument/2006/math" xmlns:mc="http://schemas.openxmlformats.org/markup-compatibility/2006" xmlns:o="urn:schemas-microsoft-com:office:office" xmlns:p="http://schemas.openxmlformats.org/presentationml/2006/main" xmlns:pic="http://schemas.openxmlformats.org/drawingml/2006/picture" xmlns:r="http://schemas.openxmlformats.org/officeDocument/2006/relationships" xmlns:s="http://schemas.openxmlformats.org/officeDocument/2006/sharedTypes" xmlns:sl="http://schemas.openxmlformats.org/schemaLibrary/2006/main" xmlns:v="urn:schemas-microsoft-com:vml" xmlns:w="http://schemas.openxmlformats.org/wordprocessingml/2006/main" xmlns:w10="urn:schemas-microsoft-com:office:word" xmlns:w14="http://schemas.microsoft.com/office/word/2010/wordml" xmlns:w15="http://schemas.microsoft.com/office/word/2012/wordml" xmlns:wp="http://schemas.openxmlformats.org/drawingml/2006/wordprocessingDrawing" xmlns:wpg="http://schemas.microsoft.com/office/word/2010/wordprocessingGroup" xmlns:wps="http://schemas.microsoft.com/office/word/2010/wordprocessingShape" xmlns:x="urn:schemas-microsoft-com:office:excel" xmlns:x14="http://schemas.microsoft.com/office/spreadsheetml/2009/9/main" xmlns:xdr="http://schemas.openxmlformats.org/drawingml/2006/spreadsheetDrawing" xmlns:xm="http://schemas.microsoft.com/office/excel/2006/main" mc:Ignorable="co co-ooxml w14 x14 w15">
  <si>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Форма 3.1. (ЮЛ. ИП)</t>
  </si>
  <si>
    <t>ДОКУМЕНТИРОВАННАЯ ИНФОРМАЦИЯ О ЮРИДИЧЕСКИХ ЛИЦАХ И ИНДИВИДУАЛЬНЫХ ПРЕДПРИНИМАТЕЛЯХ,</t>
  </si>
  <si>
    <t>ОСУЩЕСТВЛЯЮЩИХ ВИДЫ ДЕЯТЕЛЬНОСТИ В СФЕРЕ ОХОТНИЧЬЕГО ХОЗЯЙСТВА</t>
  </si>
  <si>
    <t>по состоянию на 31 декабря 2023 года</t>
  </si>
  <si>
    <r>
      <rPr>
        <rFont val="XO Thames"/>
        <sz val="10"/>
      </rPr>
      <t xml:space="preserve">Наименование субъекта Российской Федерации </t>
    </r>
    <r>
      <rPr>
        <rFont val="XO Thames"/>
        <sz val="10"/>
      </rPr>
      <t>- Вологодская область</t>
    </r>
  </si>
  <si>
    <r>
      <rPr>
        <rFont val="XO Thames"/>
        <sz val="10"/>
      </rPr>
      <t>Наименование органа исполнительной власти субъекта Российской Федерации</t>
    </r>
    <r>
      <rPr>
        <rFont val="XO Thames"/>
        <sz val="10"/>
      </rPr>
      <t xml:space="preserve"> - Департамент природных ресурсов, лесного и охотничьего хозяйства Вологодской области </t>
    </r>
  </si>
  <si>
    <r>
      <rPr>
        <rFont val="XO Thames"/>
        <sz val="10"/>
      </rPr>
      <t>Сведения о юридических лицах и индивидуальных предпринимателях, осуществляющих виды деятельности в сфере охотничьего хозяйства на основании охотхозяйственных соглашений</t>
    </r>
  </si>
  <si>
    <t>№ п/п</t>
  </si>
  <si>
    <t>Наименование юридического лица или фамилия, имя, отчество (при наличии) индивидуального предпринимателя</t>
  </si>
  <si>
    <t>Организационно-правовая форма *</t>
  </si>
  <si>
    <t>Почтовый адрес, номер контактного телефона (при наличии), адрес электронной почты (при наличии)</t>
  </si>
  <si>
    <t>ИНН, дата постановки на учет в налоговом органе</t>
  </si>
  <si>
    <t>Расположение охотничьего угодья (муниципальное образование (район, округ)</t>
  </si>
  <si>
    <r>
      <rPr>
        <rFont val="Arial"/>
        <sz val="10"/>
      </rPr>
      <t>Сведения об охотхозяйственных соглашениях</t>
    </r>
  </si>
  <si>
    <t>Численность и штат работников, занятых в охотничьем хозяйстве</t>
  </si>
  <si>
    <r>
      <t>Площадь закрепленных</t>
    </r>
    <r>
      <t xml:space="preserve">
</t>
    </r>
    <r>
      <t xml:space="preserve">охотничьих угодий, </t>
    </r>
    <r>
      <t xml:space="preserve">
</t>
    </r>
    <r>
      <t>тыс. га</t>
    </r>
  </si>
  <si>
    <t>серия, номер</t>
  </si>
  <si>
    <t>дата заключения</t>
  </si>
  <si>
    <t>срок действия</t>
  </si>
  <si>
    <t>дата прекращения права на добычу охотничьих ресурсов</t>
  </si>
  <si>
    <r>
      <t xml:space="preserve">основания прекращения </t>
    </r>
    <r>
      <rPr>
        <rFont val="Arial"/>
        <sz val="10"/>
      </rPr>
      <t>права на добычу охотничьих ресурсов</t>
    </r>
  </si>
  <si>
    <r>
      <rPr>
        <rFont val="Arial"/>
        <sz val="10"/>
      </rPr>
      <t>№ п/п реестровой записи о третьем лице, с которым заключено соглашение о замене стороны охотхозяйственного соглашения</t>
    </r>
  </si>
  <si>
    <t>всего</t>
  </si>
  <si>
    <t xml:space="preserve">из них </t>
  </si>
  <si>
    <t>производственные охотничьи инспектора</t>
  </si>
  <si>
    <t>охотоведы</t>
  </si>
  <si>
    <t>егеря</t>
  </si>
  <si>
    <t>охотники, осуществляющие промысловую охоту</t>
  </si>
  <si>
    <t>прочие работники</t>
  </si>
  <si>
    <t>в том числе</t>
  </si>
  <si>
    <t>С высшим специальным образование</t>
  </si>
  <si>
    <t>Со средним специальным образованием</t>
  </si>
  <si>
    <t>Бабаевское районное отделение РОО-ВОООиР (о/х "Бабаевское")</t>
  </si>
  <si>
    <t xml:space="preserve">162480, Вологодская обл., г. Бабаево, ул. Советская, д. 28, оф. 2 </t>
  </si>
  <si>
    <r>
      <t>3501001561, 15.05.1995 г.</t>
    </r>
    <r>
      <t xml:space="preserve">
</t>
    </r>
  </si>
  <si>
    <t>Бабаевский</t>
  </si>
  <si>
    <t>№ 115</t>
  </si>
  <si>
    <t>08.04.2020 г.</t>
  </si>
  <si>
    <t>с 08.04.2020 г. по 08.04.2069 г.</t>
  </si>
  <si>
    <t>-</t>
  </si>
  <si>
    <r>
      <t xml:space="preserve">ВРОО «Общество охотников и рыболовов </t>
    </r>
    <r>
      <rPr>
        <rFont val="Arial"/>
        <sz val="10"/>
      </rPr>
      <t>«</t>
    </r>
    <r>
      <rPr>
        <rFont val="Calibri"/>
        <sz val="11"/>
      </rPr>
      <t xml:space="preserve">Заречье» </t>
    </r>
    <r>
      <rPr>
        <rFont val="Arial"/>
        <sz val="10"/>
      </rPr>
      <t xml:space="preserve">(о/х "Сорское", </t>
    </r>
    <r>
      <rPr>
        <rFont val="Arial"/>
        <sz val="10"/>
      </rPr>
      <t xml:space="preserve">о/х "Волковское", </t>
    </r>
    <r>
      <rPr>
        <rFont val="Arial"/>
        <sz val="10"/>
      </rPr>
      <t>о/х "Клавдинское")</t>
    </r>
  </si>
  <si>
    <r>
      <t>162482, Вологодская обл., г. Бабаево, ул. Свободы, д. 1 Б, (81743) 2-33-79</t>
    </r>
    <r>
      <t xml:space="preserve">
</t>
    </r>
  </si>
  <si>
    <r>
      <t>3525138798, 20.10 2005 г.</t>
    </r>
    <r>
      <t xml:space="preserve">
</t>
    </r>
  </si>
  <si>
    <t xml:space="preserve">Бабаевский </t>
  </si>
  <si>
    <t>№57</t>
  </si>
  <si>
    <t>06.12.2017 г.</t>
  </si>
  <si>
    <t>с 06.12.2017 г. по 06.12.2066 г.</t>
  </si>
  <si>
    <t xml:space="preserve">Бабаевский, Кадуйский </t>
  </si>
  <si>
    <t>№ 58</t>
  </si>
  <si>
    <t>№ 59</t>
  </si>
  <si>
    <r>
      <t xml:space="preserve">ВРОО Общество охотников и рыболовов ветеранов правоохранительных органов </t>
    </r>
    <r>
      <rPr>
        <rFont val="Arial"/>
        <color theme="1" tint="0"/>
        <sz val="10"/>
      </rPr>
      <t xml:space="preserve">(о/х "Дубровское", </t>
    </r>
    <r>
      <rPr>
        <rFont val="Arial"/>
        <color theme="1" tint="0"/>
        <sz val="10"/>
      </rPr>
      <t>о/х "Мережское")</t>
    </r>
    <r>
      <t xml:space="preserve">
</t>
    </r>
  </si>
  <si>
    <r>
      <t>162840, г.Устюжна, Устюженский переулок, д.13а, (81737) 2-12-88</t>
    </r>
    <r>
      <t xml:space="preserve">
</t>
    </r>
  </si>
  <si>
    <r>
      <t>3525148316, 24.03. 2005 г.</t>
    </r>
    <r>
      <t xml:space="preserve">
</t>
    </r>
  </si>
  <si>
    <t>№ 21</t>
  </si>
  <si>
    <t>25.08.2015 г.</t>
  </si>
  <si>
    <t>с 25.08.2015 г. по 25.08.2064 г.</t>
  </si>
  <si>
    <t xml:space="preserve">Устюженский </t>
  </si>
  <si>
    <t>№ 108</t>
  </si>
  <si>
    <t>31.03.2020 г</t>
  </si>
  <si>
    <t>с 31.03.2020 г. по 31.03.2069 г.</t>
  </si>
  <si>
    <t>МООО «Биосфера» (о/х "Шогдинское")</t>
  </si>
  <si>
    <r>
      <t>162470, Вологодская область, Бабаевский район, д.Волково, д.25</t>
    </r>
    <r>
      <t xml:space="preserve">
</t>
    </r>
  </si>
  <si>
    <r>
      <t>7842012578, 14.02.2012 г.</t>
    </r>
    <r>
      <t xml:space="preserve">
</t>
    </r>
  </si>
  <si>
    <t>№ 120</t>
  </si>
  <si>
    <t>09.04.2020 г.</t>
  </si>
  <si>
    <t>с 09.04.2020 г. по 09.04.2069 г.</t>
  </si>
  <si>
    <r>
      <t xml:space="preserve">АО «Бабаевский леспромхоз» </t>
    </r>
    <r>
      <rPr>
        <rFont val="Arial"/>
        <sz val="10"/>
      </rPr>
      <t>(Шиглинский участок, Люботинский участок)</t>
    </r>
  </si>
  <si>
    <r>
      <t>162483, Вологодская обл., г. Бабаево, ул. Мира, 3, (81743) 2-10-22</t>
    </r>
    <r>
      <t xml:space="preserve">
</t>
    </r>
  </si>
  <si>
    <r>
      <t>3501000818, 25.05.1994 г.</t>
    </r>
    <r>
      <t xml:space="preserve">
</t>
    </r>
  </si>
  <si>
    <t>№ 101</t>
  </si>
  <si>
    <t>18.03.2020 г.</t>
  </si>
  <si>
    <t>с 18.03.2020 г. по 18.03.2069 г.</t>
  </si>
  <si>
    <t>№ 22</t>
  </si>
  <si>
    <t>05.02.2016 г.</t>
  </si>
  <si>
    <t>05.02.2016 г. по 05.02.2065 г.</t>
  </si>
  <si>
    <t>Общественная организация «Подольское районное общество охотников и рыболовов»</t>
  </si>
  <si>
    <r>
      <t>142108, Московская обл., г. Подольск, ул. Серпуховская, д. 202а, 8-915-230-94-05</t>
    </r>
    <r>
      <t xml:space="preserve">
</t>
    </r>
  </si>
  <si>
    <r>
      <t>5036020137, 27.09.1991 г.</t>
    </r>
    <r>
      <t xml:space="preserve">
</t>
    </r>
  </si>
  <si>
    <t>№ 8</t>
  </si>
  <si>
    <t>21.05.2012 г.</t>
  </si>
  <si>
    <t>с 21.05.2012 г. по 21.05.2037 г.</t>
  </si>
  <si>
    <t>№ 9</t>
  </si>
  <si>
    <t>ООО "Техносервис СВ"</t>
  </si>
  <si>
    <t>162481, Вологодская обл., г. Бабаево, ул. Северная, д. 44, стр.1, 8-921-255-28-88</t>
  </si>
  <si>
    <t>3501007700, 29.04.2010 г.</t>
  </si>
  <si>
    <t>№ 31</t>
  </si>
  <si>
    <t>07.11.2016 г.</t>
  </si>
  <si>
    <t>с 07.11.2016 г. По 07.11.2041 г</t>
  </si>
  <si>
    <t xml:space="preserve">ООО "Ассоциация бабаевских лесопромышленников" </t>
  </si>
  <si>
    <t xml:space="preserve">162482, Вологодская обл., г. Бабаево, ул. Свердлова, д.54А, оф.8,9 </t>
  </si>
  <si>
    <t>3501007468, 06.05.2009 г.</t>
  </si>
  <si>
    <t>№ 45</t>
  </si>
  <si>
    <t>05.09.2017 г.</t>
  </si>
  <si>
    <t>с 05.09.2017 г. по 05.09.2042 г.</t>
  </si>
  <si>
    <t>ИП Кабанов А.Г.</t>
  </si>
  <si>
    <t>162482, г. Бабаево, ул. Новостроек, д. 10</t>
  </si>
  <si>
    <t>350102014027, 16.01.2017 г.</t>
  </si>
  <si>
    <t>№ 89</t>
  </si>
  <si>
    <t>26.09.2019 г.</t>
  </si>
  <si>
    <t>с 26.09.2019 г. по 26.09.2068 г.</t>
  </si>
  <si>
    <t>ВРОО ОиР "Красота"</t>
  </si>
  <si>
    <t xml:space="preserve"> 161360,  Вологодская обл., Бабушкинский р-он, п. Красота, ул. Лесная, д. 7</t>
  </si>
  <si>
    <t>3525314250, 16.05.2016 г.</t>
  </si>
  <si>
    <t>Бабушкинский</t>
  </si>
  <si>
    <t>№ 25</t>
  </si>
  <si>
    <t>08.06.2016 г.</t>
  </si>
  <si>
    <t>с 08.06.2016 по 08.06.65 г.</t>
  </si>
  <si>
    <t>ИП Анфалов М.А. (о/х "Бережок")</t>
  </si>
  <si>
    <t>161343, Вологодская область, Бабушкинский район,                            д. Кулибарово,                д. 14, 8-981-445-39-36, ama35@yandex.ru</t>
  </si>
  <si>
    <t>350200014025, 31.12.2004</t>
  </si>
  <si>
    <t>№ 29</t>
  </si>
  <si>
    <t>21.09.2016 г</t>
  </si>
  <si>
    <t>с 21.09.2016 г по 21.09.2065 г.</t>
  </si>
  <si>
    <t xml:space="preserve">ИП Конюшков Е.Н. </t>
  </si>
  <si>
    <t>140142, Московская область, Раменский район, д. Вялки,                    ул. Металлургов,           д 8</t>
  </si>
  <si>
    <t>504015858314, 06.03.2015 г.</t>
  </si>
  <si>
    <t>№ 44</t>
  </si>
  <si>
    <t>22.08.2017 г</t>
  </si>
  <si>
    <t>с 22.08.2017 г. по 22.08.2042 г.</t>
  </si>
  <si>
    <t xml:space="preserve">ИП Мальцев Э.А. </t>
  </si>
  <si>
    <t>161340, Вологодская область, Бабушкинский район, с. Миньково, ул. Школьная, д. 23, кв. 6</t>
  </si>
  <si>
    <t>350200153491, 21.04.2005 г.</t>
  </si>
  <si>
    <t>№ 47</t>
  </si>
  <si>
    <t>26.09.2017 г</t>
  </si>
  <si>
    <t>с 26.09.2017 г. по 26.09.2042 г.</t>
  </si>
  <si>
    <t xml:space="preserve">АО "Белозерский леспромхоз"  </t>
  </si>
  <si>
    <t>161200, Вологодская область, г. Белозерск, ул. Радищева, д. 48, стр. 4, 8-817-56 21145, 21147</t>
  </si>
  <si>
    <t>3503000059, 16.09.2002 г.</t>
  </si>
  <si>
    <t>Белозерский</t>
  </si>
  <si>
    <t>№ 35</t>
  </si>
  <si>
    <t>07.02.2017 г.</t>
  </si>
  <si>
    <t>с 07.02.2017 г. по 07.02.2042 г</t>
  </si>
  <si>
    <t xml:space="preserve">ООО "Академия плюс" </t>
  </si>
  <si>
    <t>160000, Вологодская область, г. Вологда, ул. Гагарина, д. 28, кв. 5</t>
  </si>
  <si>
    <t>3525386470, 22.09.2016 г.</t>
  </si>
  <si>
    <t>№ 36</t>
  </si>
  <si>
    <t>22.02.2017 г.</t>
  </si>
  <si>
    <t>с 22.02.2017 г. по 22.02.2042 г</t>
  </si>
  <si>
    <t>ООО "Триал"</t>
  </si>
  <si>
    <t>162609, г. Череповец, ул. Наседкина, д. 23, пом. 7А</t>
  </si>
  <si>
    <t>5027254146, 04.07.2017</t>
  </si>
  <si>
    <t>№ 55</t>
  </si>
  <si>
    <t>21.11.2017 г.</t>
  </si>
  <si>
    <t>с 21.11.2017 г. по 21.11.2042 г.</t>
  </si>
  <si>
    <t>ВООО «Клуб охотников и рыболовов Хантер»</t>
  </si>
  <si>
    <r>
      <t xml:space="preserve">160028, г. Вологда, Окружное шоссе, д. 11, (8172) 53-94-52   </t>
    </r>
    <r>
      <t xml:space="preserve">
</t>
    </r>
  </si>
  <si>
    <r>
      <t>3525229318, 01.10.2009 г.</t>
    </r>
    <r>
      <t xml:space="preserve">
</t>
    </r>
  </si>
  <si>
    <t>Вашкинский</t>
  </si>
  <si>
    <t>№ 14</t>
  </si>
  <si>
    <t>24.02.2014 г.</t>
  </si>
  <si>
    <t>с 24.02.2014 г. по 24.02.2063 г.</t>
  </si>
  <si>
    <t>ВООО «Клуб охотников и рыболовов «Коротецкий»</t>
  </si>
  <si>
    <t>160021, г. Вологда, ул. Ананьинская, д. 50, 8-921-722-98-42; besthunter10@mail.ru</t>
  </si>
  <si>
    <r>
      <t>3511005967, 08.02.2007 г.</t>
    </r>
    <r>
      <t xml:space="preserve">
</t>
    </r>
  </si>
  <si>
    <t>Вашкинский, Кирилловский</t>
  </si>
  <si>
    <t>№ 71</t>
  </si>
  <si>
    <t xml:space="preserve">31.05.2018 г. </t>
  </si>
  <si>
    <t>с 31.05.2018 г. по 31.05.2067 г.</t>
  </si>
  <si>
    <t>ООО "МедведЪ"</t>
  </si>
  <si>
    <t>160002, г. Вологда, ул. Гагарина, д. 41, оф. 3 88172 558125, yg35@mail.ru</t>
  </si>
  <si>
    <t>3525368030, 05.02.2016 г.</t>
  </si>
  <si>
    <t>№ 24</t>
  </si>
  <si>
    <t>23.05.2016 г.</t>
  </si>
  <si>
    <t>с 23.05.2016 г. по 23.05.2065 г.</t>
  </si>
  <si>
    <t>АО "Вашкинский леспромхоз"</t>
  </si>
  <si>
    <t>161250, Вологодская область, Вашкинский район, с. Липин Бор, ул. Пионерская, д. 11, vashki@cherles.ru</t>
  </si>
  <si>
    <t>3504000485, 17.03.1994 г.</t>
  </si>
  <si>
    <t>№ 63</t>
  </si>
  <si>
    <t>22.12.2017 г.</t>
  </si>
  <si>
    <t>с 22.12.2017 г. по 22.12.2066 г.</t>
  </si>
  <si>
    <t>Великоустюгское районное отделение РОО-ВОООиР</t>
  </si>
  <si>
    <r>
      <t>162390, Вологодская обл., г. Великий Устюг, ул. Сахарова, д. 37А, (81738) 2-29-24, ohotavu@yandex.ru</t>
    </r>
    <r>
      <t xml:space="preserve">
</t>
    </r>
  </si>
  <si>
    <r>
      <t>3526009900, 23.12.1994 г.</t>
    </r>
    <r>
      <t xml:space="preserve">
</t>
    </r>
  </si>
  <si>
    <t>Великоустюгский</t>
  </si>
  <si>
    <t>№ 126</t>
  </si>
  <si>
    <t>25.11.2020 г</t>
  </si>
  <si>
    <t>с 25.11.2020 г. по 25.11.2069 г.</t>
  </si>
  <si>
    <t>ООО «Новаторский лесоперерабатывающий комбинат»</t>
  </si>
  <si>
    <r>
      <t>162390, Вологодская обл., г. Великий Устюг, ул. Виноградова, д. 4, (81738) 2-35-56</t>
    </r>
    <r>
      <t xml:space="preserve">
</t>
    </r>
  </si>
  <si>
    <r>
      <t>3526014883, 28.07.2000 г.</t>
    </r>
    <r>
      <t xml:space="preserve">
</t>
    </r>
  </si>
  <si>
    <t>№ 19</t>
  </si>
  <si>
    <t>11.02.2015 г.</t>
  </si>
  <si>
    <t>с 11.02.2015 г. по 11.02.2064 г.</t>
  </si>
  <si>
    <t>№ 60</t>
  </si>
  <si>
    <t>08.12.2017 г.</t>
  </si>
  <si>
    <t>с 08.12.2017 г. по 08.12.2066 г.</t>
  </si>
  <si>
    <t>ООО "Чигра"</t>
  </si>
  <si>
    <t>162393, Вологодская обл., г. Великий Устюг, ул. Гледенская, д. 75, 8-81-38-2-01-79, mox11174@yandex.ru</t>
  </si>
  <si>
    <t>3526035347, 03.07.2018</t>
  </si>
  <si>
    <t>№ 61</t>
  </si>
  <si>
    <t>19.12.2017 г.</t>
  </si>
  <si>
    <t>с 19.12.2017 г. по 19.12.2042 г.</t>
  </si>
  <si>
    <t>ИП Бадан В.А.</t>
  </si>
  <si>
    <t>162393, г. Великий Устюг, ул. 1-я Слободская, д. 3А</t>
  </si>
  <si>
    <t>352600031854, 29.06.2004 г.</t>
  </si>
  <si>
    <t>№ 76</t>
  </si>
  <si>
    <t>22.08.2018 г.</t>
  </si>
  <si>
    <t>с 22.08.2018 г. по 22.08.2067 г.</t>
  </si>
  <si>
    <t>ООО "Траст"</t>
  </si>
  <si>
    <t>162393, Вологодская область, Великоустюгский р-н, д. Золотавцево, д. 1 коп. Б, (881738)22446, lestok-er.2010@mail.ru</t>
  </si>
  <si>
    <t>3526023623, 24.10.2008 г.</t>
  </si>
  <si>
    <t>№ 78</t>
  </si>
  <si>
    <t>с 23.08.2018 г. по 23.082067 г.</t>
  </si>
  <si>
    <t>Верховажское районное отделение ВОООиР</t>
  </si>
  <si>
    <t>Вологодская область, с. Верховажье, ул. Первомайская, д. 16</t>
  </si>
  <si>
    <r>
      <t>3505001724, 19.02.1996 г.</t>
    </r>
    <r>
      <t xml:space="preserve">
</t>
    </r>
  </si>
  <si>
    <t>Верховажский</t>
  </si>
  <si>
    <t>№ 49</t>
  </si>
  <si>
    <t>19.10.2017 г.</t>
  </si>
  <si>
    <t>с 19.10.2017 г. по 19.10.2066 г.</t>
  </si>
  <si>
    <t>ВРОО рыболовно-охотничье общество «Верхние Ваги»</t>
  </si>
  <si>
    <t>165150, Архангельская обл., г. Вельск, ул. Дзержинского, д. 92, (81836) 62-875</t>
  </si>
  <si>
    <r>
      <t>3525173168, 02.11.2006 г.</t>
    </r>
    <r>
      <t xml:space="preserve">
</t>
    </r>
  </si>
  <si>
    <t>№ 81</t>
  </si>
  <si>
    <t>05.09.2018 г.</t>
  </si>
  <si>
    <t>с 05.09.2018 г. по 05.09.2067 г.</t>
  </si>
  <si>
    <t>№ 109</t>
  </si>
  <si>
    <t>06.04.2020 г.</t>
  </si>
  <si>
    <t>с 06.04.2020 г. по 06.04.2069 г.</t>
  </si>
  <si>
    <t>ООО «Урусовское»</t>
  </si>
  <si>
    <r>
      <t>162321, Вологодская обл., Верховажский район, д. Урусовская, ул. Покровская, д. 11, (81759) 33-1-34</t>
    </r>
    <r>
      <t xml:space="preserve">
</t>
    </r>
  </si>
  <si>
    <r>
      <t>3505004475, 23.11.2007 г.</t>
    </r>
    <r>
      <t xml:space="preserve">
</t>
    </r>
  </si>
  <si>
    <t>№ 116</t>
  </si>
  <si>
    <t>ООО "МонолитВ"</t>
  </si>
  <si>
    <t>606149, ул.Садовая, д. 1 "Б", с. Чулково, Вачский р-н, Нижегородская обл.</t>
  </si>
  <si>
    <t>5208006152, 15.11.2019 г.</t>
  </si>
  <si>
    <t xml:space="preserve">№ 23 </t>
  </si>
  <si>
    <t>20.02.2016 г.</t>
  </si>
  <si>
    <t>с 20.02.2016 г. по 20.02.2065 г.</t>
  </si>
  <si>
    <t>ООО "Сивчуга"</t>
  </si>
  <si>
    <t>160022, г. Вологда,                          ул. Новгородская,     д. 37, кв.34, 89315023888</t>
  </si>
  <si>
    <t>3525380950, 07.07.2016 г.</t>
  </si>
  <si>
    <t>№ 30</t>
  </si>
  <si>
    <t>14.10.2016 г.</t>
  </si>
  <si>
    <t>с 14.10.2016 г. по 14.10.2041 г.</t>
  </si>
  <si>
    <t>ООО "Белка-Лес"</t>
  </si>
  <si>
    <t xml:space="preserve">162311, Вологодская область, Верховажский район, д. Уросовская, ул. Центральная, д. 16, 8-921-825-85-87, tania.malgina@yandex.ru </t>
  </si>
  <si>
    <t>3505005550, 15.02.2017 г.</t>
  </si>
  <si>
    <t>№ 41</t>
  </si>
  <si>
    <t>08.08.2017 г</t>
  </si>
  <si>
    <t>с 08.08.2017 г. по 08.08.2042 г.</t>
  </si>
  <si>
    <t>ООО Кулой"</t>
  </si>
  <si>
    <t>162300, Верховажский р-н, д. Сомицыно, ул. Северная, д. 14</t>
  </si>
  <si>
    <t>3505005616, 09.10.2018 г.</t>
  </si>
  <si>
    <t>№ 84</t>
  </si>
  <si>
    <t>22.02.2019 г</t>
  </si>
  <si>
    <t>с 22.02.2019 г. по 22.02.2068 г.</t>
  </si>
  <si>
    <t>ООО "Гепереон 59"</t>
  </si>
  <si>
    <t>618200, Пермский край,  г. Чусовой, ул. Чайковского, д. 12, кв. 52</t>
  </si>
  <si>
    <t>5921034267, 19.05.2017 г.</t>
  </si>
  <si>
    <t>№ 88</t>
  </si>
  <si>
    <t>28.05.2019 г</t>
  </si>
  <si>
    <t>с 28.05.2019 г. по 28.05.2068 г</t>
  </si>
  <si>
    <t>31.12.2019 г.</t>
  </si>
  <si>
    <t>по соглашению сторон</t>
  </si>
  <si>
    <t>НП «Возрождение Русской глубинки»</t>
  </si>
  <si>
    <r>
      <t xml:space="preserve">162167, Вологодская обл., Вожегодский р-он, Бекетовский с/с, д. Ануфриевская, д. 16, (495) 780-64-11 </t>
    </r>
    <r>
      <t xml:space="preserve">
</t>
    </r>
  </si>
  <si>
    <r>
      <t xml:space="preserve">3506002858, 06.02.2003 г. </t>
    </r>
    <r>
      <t xml:space="preserve">
</t>
    </r>
  </si>
  <si>
    <t>Вожегодский</t>
  </si>
  <si>
    <t>№ 103</t>
  </si>
  <si>
    <t>19.03.2020 г.</t>
  </si>
  <si>
    <t>с 19.03.2020 г. по 19.03.2069 г.</t>
  </si>
  <si>
    <t>ООО «Диана»</t>
  </si>
  <si>
    <r>
      <t>143100, Московская обл., г. Руза, площадь Партизан, д.5, (496) 272-47-51</t>
    </r>
    <r>
      <t xml:space="preserve">
</t>
    </r>
  </si>
  <si>
    <r>
      <t>5075030315, 01.09.2005 г.</t>
    </r>
    <r>
      <t xml:space="preserve">
</t>
    </r>
  </si>
  <si>
    <t>№ 119</t>
  </si>
  <si>
    <t>№ 118</t>
  </si>
  <si>
    <t xml:space="preserve">РОО ВОООиР </t>
  </si>
  <si>
    <r>
      <t xml:space="preserve">160035, г. Вологда, ул. Пролетарская, д. 20, (8172) 72-27-65, vologdaohota@yandex.ru </t>
    </r>
    <r>
      <t xml:space="preserve">
</t>
    </r>
  </si>
  <si>
    <r>
      <t>3525046473, 22.12.1999 г.</t>
    </r>
    <r>
      <t xml:space="preserve">
</t>
    </r>
  </si>
  <si>
    <t>Нюксенский</t>
  </si>
  <si>
    <t>№ 127</t>
  </si>
  <si>
    <t>04.02.2021 г.</t>
  </si>
  <si>
    <t>с 04.02.2021 г. по 04.02.2070 г.</t>
  </si>
  <si>
    <t>Усть-Кубинский</t>
  </si>
  <si>
    <t>№ 128</t>
  </si>
  <si>
    <t>Устюженский</t>
  </si>
  <si>
    <t>№ 132</t>
  </si>
  <si>
    <t>30.04.2021 г.</t>
  </si>
  <si>
    <t>с 30.04.2021 г. по 30.04.2070 г.</t>
  </si>
  <si>
    <t>Харовский</t>
  </si>
  <si>
    <t>№ 131</t>
  </si>
  <si>
    <t>18.03.2021 г.</t>
  </si>
  <si>
    <t>с 18.03.2021 г. по 18.03.2070 г.</t>
  </si>
  <si>
    <t>Чагодощенский</t>
  </si>
  <si>
    <t>№ 123</t>
  </si>
  <si>
    <t>14.04.2020 г.</t>
  </si>
  <si>
    <t>с 14.04.2020 г. по 14.04.2069 г.</t>
  </si>
  <si>
    <t>№ 124</t>
  </si>
  <si>
    <t>Шекснинский</t>
  </si>
  <si>
    <t>№ 122</t>
  </si>
  <si>
    <t>№ 121</t>
  </si>
  <si>
    <t>Вологодское районное отделение РОО-ВОООиР</t>
  </si>
  <si>
    <r>
      <t>160035, г. Вологда, ул. Пролетарская, д. 20, (8172) 72-67-22</t>
    </r>
    <r>
      <t xml:space="preserve">
</t>
    </r>
  </si>
  <si>
    <r>
      <t>3525046480, 23.01.1995 г.</t>
    </r>
    <r>
      <t xml:space="preserve">
</t>
    </r>
  </si>
  <si>
    <t>Вологодский, Междуреченский, Сокольский</t>
  </si>
  <si>
    <t>№ 54</t>
  </si>
  <si>
    <t>08.11.2017 г.</t>
  </si>
  <si>
    <t>с 08.11.2017 г. по 08.11.2066 г.</t>
  </si>
  <si>
    <t>Вологодский</t>
  </si>
  <si>
    <t>№ 53</t>
  </si>
  <si>
    <t>ООО "Мелдань"</t>
  </si>
  <si>
    <t>160000, г. Вологда, ул. Саммера, д. 53, каб. 10</t>
  </si>
  <si>
    <t>3525347583, 05.05.2015 г.</t>
  </si>
  <si>
    <t>№ 20</t>
  </si>
  <si>
    <t>21.07.2015 г.</t>
  </si>
  <si>
    <t>с 21.07.2015 г. по 21.07.2064 г.</t>
  </si>
  <si>
    <t>Вологодская региональная организация военно-охотничьего общества - общероссийской спортивной общественной организации (о/х «Кущубское»)</t>
  </si>
  <si>
    <r>
      <t>160000, г. Вологда, ул. Пролетарская, д. 33 кв. 75, 8-921-120-27-78</t>
    </r>
    <r>
      <t xml:space="preserve">
</t>
    </r>
  </si>
  <si>
    <r>
      <t>3525129419, 21.07.2003 г.</t>
    </r>
    <r>
      <t xml:space="preserve">
</t>
    </r>
  </si>
  <si>
    <t>№ 105</t>
  </si>
  <si>
    <t>31.03.2020 г.</t>
  </si>
  <si>
    <t>БУ ВО "Облохотдирекция"</t>
  </si>
  <si>
    <t>160019, г. Вологда,                  ул. Горького, д.37 88172541895</t>
  </si>
  <si>
    <t>3525006304, 18.11.2002 г.</t>
  </si>
  <si>
    <t>Вологодский, Кирилловский</t>
  </si>
  <si>
    <t>№ 34</t>
  </si>
  <si>
    <t>10.01.2017 г.</t>
  </si>
  <si>
    <t>с 10.01.2017 г. по 10.01.2066 г</t>
  </si>
  <si>
    <t>ВРОО «Клуб охотников и рыболовов «Охотничье поле»</t>
  </si>
  <si>
    <r>
      <t>162940, Вологодская обл., Вытегорский р-н, п. Депо, ул. Советская, д. 2, (81746) 5-61-85</t>
    </r>
    <r>
      <t xml:space="preserve">
</t>
    </r>
  </si>
  <si>
    <r>
      <t>3525146894, 08.10.2007 г.</t>
    </r>
    <r>
      <t xml:space="preserve">
</t>
    </r>
  </si>
  <si>
    <t>Вытегорский</t>
  </si>
  <si>
    <t>№ 104</t>
  </si>
  <si>
    <t>24.03.2020 г.</t>
  </si>
  <si>
    <t>с 24.03.2020 г. по 24.03.2069 г.</t>
  </si>
  <si>
    <t>Вологодская региональная общественная организация охотничье общество «Никольское»</t>
  </si>
  <si>
    <r>
      <t>161117, Вологодская область, Кирилловский район, с. Талицы, ул. Школьная, д. 14, vro.35@mail.ru</t>
    </r>
    <r>
      <t xml:space="preserve">
</t>
    </r>
  </si>
  <si>
    <r>
      <t>3525151647, 29.06.2005 г.</t>
    </r>
    <r>
      <t xml:space="preserve">
</t>
    </r>
  </si>
  <si>
    <t>Кирилловский</t>
  </si>
  <si>
    <t>№ 100</t>
  </si>
  <si>
    <t>ООО "Прокшино"</t>
  </si>
  <si>
    <t>160000, г. Вологда, ул. Саммера, д. 60, помещ. 11</t>
  </si>
  <si>
    <t>3525405186, 14.07.2017 г.</t>
  </si>
  <si>
    <t>Вытегорский, Вашкинский</t>
  </si>
  <si>
    <t>№ 56</t>
  </si>
  <si>
    <t>28.11.2017 г.</t>
  </si>
  <si>
    <t>с 28.11.2017 г. по 28.11.2066 г.</t>
  </si>
  <si>
    <t>АО "Электронстандарт"</t>
  </si>
  <si>
    <t>188301, Ленинградская область, г. Гатчина, ул. 120 Гатчинской дивизии, промзона-2, (8-813-71) 91825, belayr@bk.ru</t>
  </si>
  <si>
    <t>4705006672, 22.06.1994 г.</t>
  </si>
  <si>
    <t>№ 80</t>
  </si>
  <si>
    <t>31.08.2018 Г.</t>
  </si>
  <si>
    <t xml:space="preserve">С 31.08.2018 Г. по 31.08.2067 г. </t>
  </si>
  <si>
    <t>11.11.2022 г.</t>
  </si>
  <si>
    <t>замены стороны по охотхозяйственному соглашению (третье лицо - ООО "Юг")</t>
  </si>
  <si>
    <t>ООО "Юг"</t>
  </si>
  <si>
    <t>188300, Ленинградская обл., г. Гатчина, ул. Карла Маркса, д. 63а</t>
  </si>
  <si>
    <t>4705081197, 06.05.2019 г.</t>
  </si>
  <si>
    <t>№ 91</t>
  </si>
  <si>
    <t>17.12.2019 г.</t>
  </si>
  <si>
    <t>с 17.12.2019 г. пл 17.12.2068 г.</t>
  </si>
  <si>
    <t>ООО "Гранит"</t>
  </si>
  <si>
    <t>162900, г. Вытегра, ул. Урицкого, д. 14, кв. 1</t>
  </si>
  <si>
    <t>3508010501, 06.11.2018 г.</t>
  </si>
  <si>
    <t>№ 86</t>
  </si>
  <si>
    <t>11.04.2019 г.</t>
  </si>
  <si>
    <t>с 11.04.2019 г. по 11.04.2068 г.</t>
  </si>
  <si>
    <t>ИП Исаев А.А.</t>
  </si>
  <si>
    <t>Ленинградская область, Подпорожский район, пгт. Вознесенье, улица Молодежная, д. 12, кв. 29</t>
  </si>
  <si>
    <t>471100064125, 16.03.2004 г.</t>
  </si>
  <si>
    <t>№ 92</t>
  </si>
  <si>
    <t>ООО "Охотклуб "Альфа"</t>
  </si>
  <si>
    <t xml:space="preserve">185014, Республика Карелия, город Петрозаводск, проспект Лесной, д. 47а, оф. 3 </t>
  </si>
  <si>
    <t>1001082142, 26.06.1996 г.</t>
  </si>
  <si>
    <t>№ 90</t>
  </si>
  <si>
    <t>07.12.2019 г.</t>
  </si>
  <si>
    <t>с 07.12.2019 г. по 07.12.2068 г.</t>
  </si>
  <si>
    <t>ООО "Лема Плюс"</t>
  </si>
  <si>
    <t xml:space="preserve">162900, Вологодская обл., Вытегорский р-н, с/п Оштинское, д. Голяши, д. 11  </t>
  </si>
  <si>
    <t>3508010484, 16.08.2018 г.</t>
  </si>
  <si>
    <t>№ 93</t>
  </si>
  <si>
    <t xml:space="preserve">30.12.2019 г. </t>
  </si>
  <si>
    <t>с 30.12.2019 г. по 30.12.2068 г.</t>
  </si>
  <si>
    <t>ООО "Кордон"</t>
  </si>
  <si>
    <r>
      <rPr>
        <rFont val="Arial"/>
        <sz val="10"/>
      </rPr>
      <t>160029, г. Вологда, ул. Северная, д. 10а, кв. 57</t>
    </r>
  </si>
  <si>
    <r>
      <rPr>
        <rFont val="Arial"/>
        <sz val="10"/>
      </rPr>
      <t>3525466020, 10.01.2021 г.</t>
    </r>
  </si>
  <si>
    <t>№ 129</t>
  </si>
  <si>
    <t xml:space="preserve">09.02.2021 г. </t>
  </si>
  <si>
    <t>с 09.02.2021 г. по 09.02.2070 г.</t>
  </si>
  <si>
    <t>ООО "Борей"</t>
  </si>
  <si>
    <r>
      <rPr>
        <rFont val="Arial"/>
        <sz val="10"/>
      </rPr>
      <t xml:space="preserve">62900, Вологодская обл., г. Вытегра,  Ленинградский тракт, дом 30, пом. 1 </t>
    </r>
    <r>
      <t xml:space="preserve">
</t>
    </r>
  </si>
  <si>
    <r>
      <rPr>
        <rFont val="Arial"/>
        <sz val="10"/>
      </rPr>
      <t>3508010621, 10.07.2020 г.</t>
    </r>
    <r>
      <t xml:space="preserve">
</t>
    </r>
    <r>
      <t xml:space="preserve">
</t>
    </r>
  </si>
  <si>
    <t>№ 133</t>
  </si>
  <si>
    <t>31.05.2021 г.</t>
  </si>
  <si>
    <t>с 31.05.2021 г. по 31.05.2070 г.</t>
  </si>
  <si>
    <t>Грязовецкое районное отделение РОО ВОООиР</t>
  </si>
  <si>
    <r>
      <t>162000, Вологодская обл., г. Грязовец, пр. Ленина, д. 56, (81755)  2-10-89</t>
    </r>
    <r>
      <t xml:space="preserve">
</t>
    </r>
  </si>
  <si>
    <r>
      <t>3509002870, 30.12.1994 г.</t>
    </r>
    <r>
      <t xml:space="preserve">
</t>
    </r>
  </si>
  <si>
    <t>Грязовецкий</t>
  </si>
  <si>
    <t>№ 51</t>
  </si>
  <si>
    <t>ООО «Яськина поляна»</t>
  </si>
  <si>
    <r>
      <t xml:space="preserve">162000, Вологодская обл., г. Грязовец, ул. Ленина, д. 85, оф. 12, (81755)  2-17-45  </t>
    </r>
    <r>
      <t xml:space="preserve">
</t>
    </r>
  </si>
  <si>
    <r>
      <t>3509009837, 17.12.2009 г.</t>
    </r>
    <r>
      <t xml:space="preserve">
</t>
    </r>
  </si>
  <si>
    <t>№ 102</t>
  </si>
  <si>
    <t>ООО "Охота-Сеньга"</t>
  </si>
  <si>
    <t>162040, Вологодская область, Грязовецкий район, пгт. Вохтога, ул. Линейная, д. 19 А, кв. 50</t>
  </si>
  <si>
    <t>3509012117, 19.07.2017 г.</t>
  </si>
  <si>
    <t>№ 43</t>
  </si>
  <si>
    <t>ООО "Охотничье хозяйство "Егерь"</t>
  </si>
  <si>
    <t>162000, Вологодская область, г. Грязовец, ул. Волкова, д. 37, помещ. 10, 8-921-232-91-04</t>
  </si>
  <si>
    <t>3509012170, 20.07.2017 г.</t>
  </si>
  <si>
    <t>№ 73</t>
  </si>
  <si>
    <t>21.08.2018 г.</t>
  </si>
  <si>
    <t>с 21.08.2018 г. по 21.08.2067 г.</t>
  </si>
  <si>
    <t>ВООО КЛОРТ «Северная сторона»</t>
  </si>
  <si>
    <r>
      <t>160014, г. Вологда, ул. Саммера, д. 53 А, офис 213, (8172) 27-16-49, 27-48-91</t>
    </r>
    <r>
      <t xml:space="preserve">
</t>
    </r>
  </si>
  <si>
    <r>
      <t>3525122798, 27.11.2002 г.</t>
    </r>
    <r>
      <t xml:space="preserve">
</t>
    </r>
  </si>
  <si>
    <t>Кадуйский</t>
  </si>
  <si>
    <t>№ 97</t>
  </si>
  <si>
    <t>12.03.2020 г.</t>
  </si>
  <si>
    <t>с 12.03.2020 г. по 12.03.2069 г.</t>
  </si>
  <si>
    <t>МУП «Медведок»</t>
  </si>
  <si>
    <t>162510, Вологодская область, п. Кадуй, ул. Октябрьская, д. 23а; 8-921-058-75-25; marina280479@mail.ru</t>
  </si>
  <si>
    <r>
      <t>3510006333, 18.11.2004 г.</t>
    </r>
    <r>
      <t xml:space="preserve">
</t>
    </r>
  </si>
  <si>
    <t>№ 15</t>
  </si>
  <si>
    <t>02.10.2014 г.</t>
  </si>
  <si>
    <t>с 02.10.2014 г. по 02.10.2063 г.</t>
  </si>
  <si>
    <t>21.02.2024 г.</t>
  </si>
  <si>
    <t>замены стороны по охотхозяйственному соглашению (третье лицо - ИП Анисимов В.А.)</t>
  </si>
  <si>
    <t>ИП Анисимов В.А.</t>
  </si>
  <si>
    <r>
      <rPr>
        <rFont val="Arial"/>
        <sz val="10"/>
      </rPr>
      <t>162520, Вологодская область, Кадуйский округ, деревня Завод, дом 10</t>
    </r>
  </si>
  <si>
    <r>
      <rPr>
        <rFont val="Arial"/>
        <sz val="10"/>
      </rPr>
      <t>351000250147, 30.10.2000 г.</t>
    </r>
  </si>
  <si>
    <t>ООО "Сивец"</t>
  </si>
  <si>
    <t>162510, Вологодская область, Кадуйский район, р.п. Кадуй, ул. Лещева, д. 12, 881742 2-15-66, ooosivec@rambler.ru</t>
  </si>
  <si>
    <t>3510000388,      18.10.2002 г.</t>
  </si>
  <si>
    <t>№ 26</t>
  </si>
  <si>
    <t>11.07.2016 г.</t>
  </si>
  <si>
    <t xml:space="preserve"> с 11.07..2016 г. по 11.07. 2065 г.</t>
  </si>
  <si>
    <t>ООО "Застава"</t>
  </si>
  <si>
    <t>143020, Московская обл., Одинцовский р-н, д. Ликино,           д. 103, эт. 1, пом. 72</t>
  </si>
  <si>
    <t>5032292309, 20.12.2018 г.</t>
  </si>
  <si>
    <t>№ 66</t>
  </si>
  <si>
    <t>30.01.2018 г.</t>
  </si>
  <si>
    <t>с 30.01.2018 г. по 30.01.2043 г.</t>
  </si>
  <si>
    <t>№ 67</t>
  </si>
  <si>
    <t>Вологодская областная региональная общественная организация ветеранов энергетиков (о/х "Кирилловское")</t>
  </si>
  <si>
    <r>
      <t>161100, Вологодская область, г. Кириллов, ул. Белозерская, д.31</t>
    </r>
    <r>
      <t xml:space="preserve">
</t>
    </r>
  </si>
  <si>
    <r>
      <t>3525125750, 03.03.2003 г.</t>
    </r>
    <r>
      <t xml:space="preserve">
</t>
    </r>
  </si>
  <si>
    <t>№ 98</t>
  </si>
  <si>
    <t>Кирилловское районное отделение РОО-ВОООиР</t>
  </si>
  <si>
    <r>
      <t>161100, Вологодская обл., г. Кириллов, ул. Братства, д. 4, (81757) 3-11-72</t>
    </r>
    <r>
      <t xml:space="preserve">
</t>
    </r>
  </si>
  <si>
    <r>
      <t>3511001264, 25.06.1990 г.</t>
    </r>
    <r>
      <t xml:space="preserve">
</t>
    </r>
  </si>
  <si>
    <t>№ 18</t>
  </si>
  <si>
    <t>19.12.2014 г.</t>
  </si>
  <si>
    <t>с 19.12.2014 г. по 19.12.2063 г.</t>
  </si>
  <si>
    <t>КРОО «Клуб охотников и рыболовов ГУ «Кирилловский лесхоз»</t>
  </si>
  <si>
    <r>
      <t>161100, Вологодская обл., г. Кириллов, ул. Пушкина, д.50, (81757) 324729, 8-921-536-61-44</t>
    </r>
    <r>
      <t xml:space="preserve">
</t>
    </r>
  </si>
  <si>
    <r>
      <t>3511004917, 04.03.2003 г.</t>
    </r>
    <r>
      <t xml:space="preserve">
</t>
    </r>
  </si>
  <si>
    <t>№ 1</t>
  </si>
  <si>
    <t>03.05.2011 г.</t>
  </si>
  <si>
    <t>с 03.05. 2011 г. по 03.05. 2060 г.</t>
  </si>
  <si>
    <t>ООО «Линкс-ЛТД»</t>
  </si>
  <si>
    <r>
      <t xml:space="preserve">161100, Вологодская обл., г. Кириллов, ул. Симоновская, д. 60, (81757) 3-25-73, 8-921-722-84-94  </t>
    </r>
    <r>
      <t xml:space="preserve">
</t>
    </r>
  </si>
  <si>
    <r>
      <t>3511000214, 23.06.1992 г.</t>
    </r>
    <r>
      <t xml:space="preserve">
</t>
    </r>
  </si>
  <si>
    <t>№ 107</t>
  </si>
  <si>
    <t>ВРОО «Вологодский клуб охотников и рыболовов»</t>
  </si>
  <si>
    <r>
      <t>160000, г.Вологда, ул.Клубова, д.44а, 8-921-722-41-42</t>
    </r>
    <r>
      <t xml:space="preserve">
</t>
    </r>
  </si>
  <si>
    <r>
      <t>3507302798, 16.12.2005 г.</t>
    </r>
    <r>
      <t xml:space="preserve">
</t>
    </r>
  </si>
  <si>
    <t>Кирилловский, Шекснинский</t>
  </si>
  <si>
    <t>№ 110</t>
  </si>
  <si>
    <t>КРОО ОРК "Гостиный берег"</t>
  </si>
  <si>
    <t>161132, Вологодская обл., Кирилловский р-н,с/п Чарозерское, д. Марковская, д. 3</t>
  </si>
  <si>
    <t>3511007072, 09.01.2020 г.</t>
  </si>
  <si>
    <t>№ 96</t>
  </si>
  <si>
    <t>21.02.2020 г.</t>
  </si>
  <si>
    <t>с 21.02.2020 г. по 21.02.2069 г.</t>
  </si>
  <si>
    <t>ООО "Астра Лес"</t>
  </si>
  <si>
    <t>161400, Вологодская область,               с. Кичменгский Городок, ул.Большакова, д. 2, пом. 1, astra.gb@mail.ru</t>
  </si>
  <si>
    <t>3512006272, 17.11.2017 г.</t>
  </si>
  <si>
    <t>Кичменгско-Городецкий</t>
  </si>
  <si>
    <t>№ 65</t>
  </si>
  <si>
    <t>29.12.2017 г.</t>
  </si>
  <si>
    <t>с 29.12.2017 г. по 29.12.2042 г.</t>
  </si>
  <si>
    <t>ООО "Русьлес"</t>
  </si>
  <si>
    <t xml:space="preserve">161400, Вологодская область,                Кичменгско-Городецкий р-н,                    д. Ананино </t>
  </si>
  <si>
    <t>3512005208, 31.01.2008 г.</t>
  </si>
  <si>
    <t>№ 64</t>
  </si>
  <si>
    <t>ООО "Шонга"</t>
  </si>
  <si>
    <t>161400, Вологодская область,               с. Кичменгский Городок, ул.Южная, д. 12</t>
  </si>
  <si>
    <t>3512006233, 21.06.2017 г.</t>
  </si>
  <si>
    <t>№ 62</t>
  </si>
  <si>
    <t>20.12.2017 г.</t>
  </si>
  <si>
    <t>с 20.12.2017 г. по 20.12.2066 г.</t>
  </si>
  <si>
    <t>ООО "Высокая Грива"</t>
  </si>
  <si>
    <t>161400, Вологодская область,               с. Кичменгский Городок, ул.Советская, д. 33Б, пом. 1, 8-921-722-94-93, vysokay.griva@yandex.ru</t>
  </si>
  <si>
    <t>3512006240, 18.09.2017 г.</t>
  </si>
  <si>
    <t>№ 68</t>
  </si>
  <si>
    <t xml:space="preserve">13.02.2018 г. </t>
  </si>
  <si>
    <t>с 13.02.2018 г. по 13.02.2043 г.</t>
  </si>
  <si>
    <t>ООО "Слободское"</t>
  </si>
  <si>
    <t>161430, Вологодская область, Кичменгско-Городецкий район,             с. Нижний Енангск, ул. Южная, д. 6А, 8-921-715-96-59, slobodskoe35@mail.ru</t>
  </si>
  <si>
    <t>3512006297, 05.01.2018 г.</t>
  </si>
  <si>
    <t>№ 69</t>
  </si>
  <si>
    <t>19.02.2018 г.</t>
  </si>
  <si>
    <t>с 19.02.2018 г. по 19.02.2067 г.</t>
  </si>
  <si>
    <t>СПК (колхоз) "Светица"</t>
  </si>
  <si>
    <t>161415, Вологодская область, Кичменгско-Городецкий район,                      с. Светица, ул. Центральная, д. 22, 8-817-40 3-21-18, spk.svetica@yandex.ru</t>
  </si>
  <si>
    <t>3512000834, 27.12.2002 г.</t>
  </si>
  <si>
    <t>№ 72</t>
  </si>
  <si>
    <t>ВРОО охотников и рыболовов «Сухона»</t>
  </si>
  <si>
    <r>
      <t>160012, г. Вологда, ул. Козленская, д. 117 Б, 8-911-523-45-03</t>
    </r>
    <r>
      <t xml:space="preserve">
</t>
    </r>
  </si>
  <si>
    <r>
      <t>3525185798, 24.05.2007 г.</t>
    </r>
    <r>
      <t xml:space="preserve">
</t>
    </r>
  </si>
  <si>
    <t>Междуреченский</t>
  </si>
  <si>
    <t>№ 10</t>
  </si>
  <si>
    <t>18.07.2012 г.</t>
  </si>
  <si>
    <t>с 18.07.2012 г. по 18.07.2061 г.</t>
  </si>
  <si>
    <t>ВРООО «Темино-Северное»</t>
  </si>
  <si>
    <r>
      <t>161050, Вологодская обл., Междуреченский р-он, с. Шуйское, Сухонская наб., 19, (81749) 2-16-24</t>
    </r>
    <r>
      <t xml:space="preserve">
</t>
    </r>
  </si>
  <si>
    <r>
      <t>3525153450, 23.08.2005 г.</t>
    </r>
    <r>
      <t xml:space="preserve">
</t>
    </r>
  </si>
  <si>
    <t>№ 70</t>
  </si>
  <si>
    <t>16.04.2018 гю</t>
  </si>
  <si>
    <t>с 16.04.2018 г. по 16.04.2067 г.</t>
  </si>
  <si>
    <t>№ 6</t>
  </si>
  <si>
    <t>28.02.2012 г.</t>
  </si>
  <si>
    <t>28.02.2012 г. по 28.02.2061 г.</t>
  </si>
  <si>
    <t>ООО "Руслес"</t>
  </si>
  <si>
    <t>160000, г. Вологда,                         ул. Ударников,  д. 19А, оф. 36, 8-817-2-33-57-66, rusles_plus@mail.ru</t>
  </si>
  <si>
    <t>3525135557, 20.02.2004 г.</t>
  </si>
  <si>
    <t>Междуреченский, Грязовецкий</t>
  </si>
  <si>
    <t>№ 33</t>
  </si>
  <si>
    <t>01.12.2016 г</t>
  </si>
  <si>
    <t>с 01.12.2016 г. по 01.12. по 2041 г.</t>
  </si>
  <si>
    <t>ООО "Охотничье хозяйство "Шуя"</t>
  </si>
  <si>
    <t>161060, Вологодская область, Междуреченский р-н, д. Врагово, ул. Молодежная, д. 18, 8-921-142-42-27, nnb1966@mail.ru</t>
  </si>
  <si>
    <t>3513003718, 13.07.2018 г.</t>
  </si>
  <si>
    <t>№ 77</t>
  </si>
  <si>
    <t>23.08.2018 г.</t>
  </si>
  <si>
    <t>с 23.08.2018 г. по 23.08.2067 г.</t>
  </si>
  <si>
    <t>НРОО «Общество охотников и рыболовов «Павловское»</t>
  </si>
  <si>
    <r>
      <t>161441, Вологодская обл., Никольский р-н, д. Мелентьево, ул. Кузнецова, д. 46А, 8-921-230-1898</t>
    </r>
    <r>
      <t xml:space="preserve">
</t>
    </r>
  </si>
  <si>
    <r>
      <t>3514006687, 09.03.2006 г.</t>
    </r>
    <r>
      <t xml:space="preserve">
</t>
    </r>
  </si>
  <si>
    <t>Никольский</t>
  </si>
  <si>
    <t>№ 117</t>
  </si>
  <si>
    <t>ИП Глебов В.Н.</t>
  </si>
  <si>
    <t>161448, Вологодская область, Никольский район, д. Путилово, д. 25, 8-921-715-53-99, glebovles@mail.ru</t>
  </si>
  <si>
    <t>351401016313, 28.12.2021 г.</t>
  </si>
  <si>
    <t>№ 37</t>
  </si>
  <si>
    <t>04.04.2017 г.</t>
  </si>
  <si>
    <t>с 04.04.2017 г. по 04.04.2042 г.</t>
  </si>
  <si>
    <t>ООО «Охотничий клуб «Бобровка»</t>
  </si>
  <si>
    <r>
      <t xml:space="preserve">161383, Вологодская обл., Нюксенский р-он, д. Шульгино, д. 11, (81747) 2-41-23 </t>
    </r>
    <r>
      <t xml:space="preserve">
</t>
    </r>
  </si>
  <si>
    <r>
      <t>3507013482, 28.02.2006 г.</t>
    </r>
    <r>
      <t xml:space="preserve">
</t>
    </r>
  </si>
  <si>
    <t>№ 111</t>
  </si>
  <si>
    <t>07.04.2020 г.</t>
  </si>
  <si>
    <t>с 07.04.2020 г. по 07.04.2069 г.</t>
  </si>
  <si>
    <t>№ 27</t>
  </si>
  <si>
    <t>18.07.2016 г.</t>
  </si>
  <si>
    <t>с 18.07.2016г. По 18.07. 2065 г.</t>
  </si>
  <si>
    <t>Сокольское районное отделение РОО-ВОООиР</t>
  </si>
  <si>
    <r>
      <t>162130, Вологодская обл.,  г. Сокол, ул. Кирова, д. 44, (81733) 2-27-88, sokol.ro35@mail.ru</t>
    </r>
    <r>
      <t xml:space="preserve">
</t>
    </r>
  </si>
  <si>
    <r>
      <t>3527002009, 07.04.1993 г.</t>
    </r>
    <r>
      <t xml:space="preserve">
</t>
    </r>
  </si>
  <si>
    <t>Сокольский</t>
  </si>
  <si>
    <t>№ 50</t>
  </si>
  <si>
    <t>03.11.2017 г.</t>
  </si>
  <si>
    <t>с 03.11.2017 г. по 03.11.2066 г.</t>
  </si>
  <si>
    <t>ООО "Биряковское охотхозяйство"</t>
  </si>
  <si>
    <t>162116, Вологодская обл.,  Сокольский р-н,  с. Биряково,                  ул. Стрелицкая, д. 5, стр.1</t>
  </si>
  <si>
    <t>3527021442, 08.02.2016 г.</t>
  </si>
  <si>
    <t>№ 32</t>
  </si>
  <si>
    <t>30.11.2016 г.</t>
  </si>
  <si>
    <t>с 30.11.2016 г. по 30.11.2041 г.</t>
  </si>
  <si>
    <t>ВРОО ВАиПО (о/х «Лесная Газета»)</t>
  </si>
  <si>
    <r>
      <t>160000, г. Вологда, Проспект Победы, д. 26</t>
    </r>
    <r>
      <t xml:space="preserve">
</t>
    </r>
  </si>
  <si>
    <r>
      <t>3525142970, 22.10.2004 г.</t>
    </r>
    <r>
      <t xml:space="preserve">
</t>
    </r>
  </si>
  <si>
    <t>Сямженский</t>
  </si>
  <si>
    <t>№ 48</t>
  </si>
  <si>
    <t>16.10.2017 г.</t>
  </si>
  <si>
    <t>с 16.10.2017 г. по 16.10.2066 г.</t>
  </si>
  <si>
    <t>ООО «Гора»</t>
  </si>
  <si>
    <r>
      <t>160000, г. Вологда, Пречистенская набережная, д. 72, кв.  129, ooogora@yandex.ru</t>
    </r>
    <r>
      <t xml:space="preserve">
</t>
    </r>
  </si>
  <si>
    <r>
      <t>3509007276, 14.03.2008 г.</t>
    </r>
    <r>
      <t xml:space="preserve">
</t>
    </r>
  </si>
  <si>
    <t>№ 12</t>
  </si>
  <si>
    <t>10.06.2013 г.</t>
  </si>
  <si>
    <t>с 10.06.2013 г. по 10.06.2062 г.</t>
  </si>
  <si>
    <t>ООО "Тексон"</t>
  </si>
  <si>
    <r>
      <rPr>
        <rFont val="Arial"/>
        <sz val="10"/>
      </rPr>
      <t>390000, Рязанская обл., г. Рязань, ш. Куйбышевское, 25, лит.А, Н9</t>
    </r>
  </si>
  <si>
    <r>
      <rPr>
        <rFont val="Arial"/>
        <sz val="10"/>
      </rPr>
      <t xml:space="preserve">6229048356, 10.08.2018 г. </t>
    </r>
  </si>
  <si>
    <t>№ 130</t>
  </si>
  <si>
    <t>09.03.2021 г.</t>
  </si>
  <si>
    <t>с 09.03.2021 г. по 09.03.2070 г.</t>
  </si>
  <si>
    <t>ООО "Охотничье хозяйство "Медведь"</t>
  </si>
  <si>
    <t>165234, Архангельская обл., Устьянский р-н, с. Березник, ул. Молодежная, д. 20</t>
  </si>
  <si>
    <r>
      <t>3517803987, 13.05.2009 г.</t>
    </r>
    <r>
      <t xml:space="preserve">
</t>
    </r>
  </si>
  <si>
    <t>Тарногский</t>
  </si>
  <si>
    <t>№ 3</t>
  </si>
  <si>
    <t>14.11.2011 г.</t>
  </si>
  <si>
    <t>с 14.11.2011 г. по 14.11.2060 г.</t>
  </si>
  <si>
    <t>Тотемское районное отделение РОО ВОООиР</t>
  </si>
  <si>
    <r>
      <t>161300, Вологодская обл.,  г. Тотьма, ул. Ленина, д. 107, (81739) 2-17-47</t>
    </r>
    <r>
      <t xml:space="preserve">
</t>
    </r>
  </si>
  <si>
    <r>
      <t>3518001954, 19.12.1994 г.</t>
    </r>
    <r>
      <t xml:space="preserve">
</t>
    </r>
  </si>
  <si>
    <t>Тотемский</t>
  </si>
  <si>
    <t>№ 114</t>
  </si>
  <si>
    <t>№ 113</t>
  </si>
  <si>
    <t>№ 112</t>
  </si>
  <si>
    <t>ООО Охотничье хозяйство «Вожбальское»</t>
  </si>
  <si>
    <r>
      <t>161300,  Вологодская обл.,  г. Тотьма, пер. Пушкинский, д. 2, (8172) 75-06-06</t>
    </r>
    <r>
      <t xml:space="preserve">
</t>
    </r>
  </si>
  <si>
    <r>
      <t>3518008607, 18.12.2009 г.</t>
    </r>
    <r>
      <t xml:space="preserve">
</t>
    </r>
  </si>
  <si>
    <t>№ 4</t>
  </si>
  <si>
    <t>23.12.2011 г.</t>
  </si>
  <si>
    <t>с 23.12.2011 г. по 23.12.2036 г.</t>
  </si>
  <si>
    <t>№ 135</t>
  </si>
  <si>
    <t>15.08.2022 г.</t>
  </si>
  <si>
    <t>с 15.08.2022 г. по 15.08.2071 г.</t>
  </si>
  <si>
    <t xml:space="preserve">ООО "Охотхозяйство СтройсервисГарант" </t>
  </si>
  <si>
    <t>160000, г. Вологда, Советский пр., д. 34 кв. 1, 72-87-05</t>
  </si>
  <si>
    <r>
      <t>3525382073, 26.07.2016 г.</t>
    </r>
    <r>
      <t xml:space="preserve">
</t>
    </r>
  </si>
  <si>
    <t>№ 42</t>
  </si>
  <si>
    <t>09.08.2017 г.</t>
  </si>
  <si>
    <t>с 09.08.2017 г. по 17.11.2034 г.</t>
  </si>
  <si>
    <t>ООО "Охотничье хозяйство "Климовское"</t>
  </si>
  <si>
    <t>161310, Вологодская обл., Тотемский р-н, п. Царева, д. 35, 8-981-441-89-10, ilya-moskalev@yandex.ru</t>
  </si>
  <si>
    <t>3518006720, 27.05.2015 г.</t>
  </si>
  <si>
    <t>№ 74</t>
  </si>
  <si>
    <t>ООО "Север Лес"</t>
  </si>
  <si>
    <t>160000, г. Вологда, ул. Ленина, д. 13, д. 13, оф. 26, alt-info2017@mail.ru</t>
  </si>
  <si>
    <t>3509011402, 31.12.2014 г.</t>
  </si>
  <si>
    <t>№ 75</t>
  </si>
  <si>
    <t>НП "Охотпроект"</t>
  </si>
  <si>
    <t>г. Ярославль, ул. Академика Колмогорова, д. 13, корп. 2, кв. 36, a.kulpin@yandex.ru</t>
  </si>
  <si>
    <t>5032231970, 24.22.2010 г.</t>
  </si>
  <si>
    <t>№ 79</t>
  </si>
  <si>
    <t>28.08.2018 г.</t>
  </si>
  <si>
    <t>с 28.08.2018 г. по 28.08.2067 г.</t>
  </si>
  <si>
    <t>ООО "ОхотаРу"</t>
  </si>
  <si>
    <t>119192, г. Москва, пр. Мичуринский, д.9, корп. 1, кв. 70</t>
  </si>
  <si>
    <t>9729275120, 19.09.2018 г.</t>
  </si>
  <si>
    <t>№ 85</t>
  </si>
  <si>
    <t>23.02.2019 г.</t>
  </si>
  <si>
    <t>с 23.02.2019 г. по 23.02.2068 г.</t>
  </si>
  <si>
    <t>ООО «Ареал»</t>
  </si>
  <si>
    <r>
      <t>161140, Вологодская обл., Усть-Кубинский р-он, с. Устье, ул. Строителей, д. 4, кв. 2, (81753) 2-17-26</t>
    </r>
    <r>
      <t xml:space="preserve">
</t>
    </r>
  </si>
  <si>
    <r>
      <t>3519002968, 20.05.2004 г.</t>
    </r>
    <r>
      <t xml:space="preserve">
</t>
    </r>
  </si>
  <si>
    <t>№ 52</t>
  </si>
  <si>
    <t>ООО "Шанс"</t>
  </si>
  <si>
    <t>354392, Краснодарский край, город Сочи, село Эстосадок, улица Ачипсинская, дом 10/2, 8-981-505-10-90</t>
  </si>
  <si>
    <t>2320208354, 06.02.2017 г.</t>
  </si>
  <si>
    <t>№ 82</t>
  </si>
  <si>
    <t>11.09.2018 г.</t>
  </si>
  <si>
    <t>с 11.09.2018 г. по 11.09.2067 г.</t>
  </si>
  <si>
    <t>№ 83</t>
  </si>
  <si>
    <t>25.09.2018 г.</t>
  </si>
  <si>
    <t>с 25.09.2018 г. по 25.09.2067 г.</t>
  </si>
  <si>
    <t>ВООО охотников и рыболовов «Кедр»</t>
  </si>
  <si>
    <r>
      <t>162834, Вологодская область, Устюженский район, д.Перя, д.1, (8172) 72-81-14</t>
    </r>
    <r>
      <t xml:space="preserve">
</t>
    </r>
  </si>
  <si>
    <r>
      <t>3525153323, 19.08.2005 г.</t>
    </r>
    <r>
      <t xml:space="preserve">
</t>
    </r>
  </si>
  <si>
    <t>№ 2</t>
  </si>
  <si>
    <t>03.06.2011 г.</t>
  </si>
  <si>
    <t>с 03.06.2011 г. по 03.06.2060 г.</t>
  </si>
  <si>
    <t>ООО «Жуковец»</t>
  </si>
  <si>
    <r>
      <t>162827, Вологодская обл., Устюженский р-н, д. Славынево, ул. Центральная, д. 62, (81737) 45-149, Gukovez@mail.ru</t>
    </r>
    <r>
      <t xml:space="preserve">
</t>
    </r>
  </si>
  <si>
    <r>
      <t>3520000796, 14.04.1992 г.</t>
    </r>
    <r>
      <t xml:space="preserve">
</t>
    </r>
    <r>
      <t xml:space="preserve">
</t>
    </r>
  </si>
  <si>
    <t>№ 5</t>
  </si>
  <si>
    <t>30.12.2011 г.</t>
  </si>
  <si>
    <t xml:space="preserve">с 30.12.2011 г. по 30.12.2036 г. </t>
  </si>
  <si>
    <t xml:space="preserve">ИП Соловьев А.А. </t>
  </si>
  <si>
    <t>162840, Вологодская обл.,                        г. Устюжна, Пестовское шоссе,                  д. 8</t>
  </si>
  <si>
    <t>352001477600, 06.02.2009 г.</t>
  </si>
  <si>
    <t>№ 46</t>
  </si>
  <si>
    <t>25.09.2017 г.</t>
  </si>
  <si>
    <t>с 25.09.2017 г. по 25.09.2042 г.</t>
  </si>
  <si>
    <t>30.08.2023 г.</t>
  </si>
  <si>
    <t>замены стороны по охотхозяйственному соглашению (третье лицо - ИП Кулебякина Л.А.)</t>
  </si>
  <si>
    <t>ИП Кулебякина Л.А.</t>
  </si>
  <si>
    <t>162840, Вологодская обл.,                        г. Устюжна, Пестовское шоссе,                  д. 6</t>
  </si>
  <si>
    <r>
      <rPr>
        <rFont val="Arial"/>
        <sz val="10"/>
      </rPr>
      <t>352000099868, 09.02.2015 г.</t>
    </r>
  </si>
  <si>
    <t>ООО "Уфтюга"</t>
  </si>
  <si>
    <r>
      <rPr>
        <rFont val="Arial"/>
        <sz val="10"/>
      </rPr>
      <t>160009, г. Вологда, ул. Зосимовская, д. 107, оф. 109</t>
    </r>
  </si>
  <si>
    <t>3525479558, 18.05.2022 г.</t>
  </si>
  <si>
    <t>№ 134</t>
  </si>
  <si>
    <t>01.08.2022 г.</t>
  </si>
  <si>
    <t>с 01.08.2022 г. по 01.08.2071 г.</t>
  </si>
  <si>
    <t>Череповецкое районное отделение РОО-ВОООиР</t>
  </si>
  <si>
    <r>
      <t>162602, Вологодская обл., г. Череповец, ул. Парковая, д. 7, (8202) 51-01-02</t>
    </r>
    <r>
      <t xml:space="preserve">
</t>
    </r>
  </si>
  <si>
    <r>
      <t>3528043569, 27.06.2000 г.</t>
    </r>
    <r>
      <t xml:space="preserve">
</t>
    </r>
  </si>
  <si>
    <t>Череповецкий</t>
  </si>
  <si>
    <t>№ 95</t>
  </si>
  <si>
    <t>18.02.2020 г.</t>
  </si>
  <si>
    <t>с 18.02.2020 г. по 18.02.2069 г.</t>
  </si>
  <si>
    <t>ООО «Центр 911»</t>
  </si>
  <si>
    <r>
      <t>160024, г. Вологда, ул. Некрасова, д. 60а, оф. 21 (8172) 78-70-69</t>
    </r>
    <r>
      <t xml:space="preserve">
</t>
    </r>
  </si>
  <si>
    <r>
      <t>3510007390, 08.06.2007 г.</t>
    </r>
    <r>
      <t xml:space="preserve">
</t>
    </r>
  </si>
  <si>
    <t>№ 99</t>
  </si>
  <si>
    <t>№ 11</t>
  </si>
  <si>
    <t>29.12.2012 г.</t>
  </si>
  <si>
    <t>с 29.12.2012 г. по 29.12.2061 г.</t>
  </si>
  <si>
    <t>ООО «Стройметиз»</t>
  </si>
  <si>
    <r>
      <t>162610, Вологодская обл., г. Череповец, ул.Устюженская, д. 42, (8202) 57-17-55, 8-921-723-04-62</t>
    </r>
    <r>
      <t xml:space="preserve">
</t>
    </r>
  </si>
  <si>
    <r>
      <t>3528051584, 25.10.1996 г.</t>
    </r>
    <r>
      <t xml:space="preserve">
</t>
    </r>
  </si>
  <si>
    <t>№ 125</t>
  </si>
  <si>
    <t xml:space="preserve">29.07.2020 г. </t>
  </si>
  <si>
    <t>с 29.07.2020 г. по 29.07.2069 г.</t>
  </si>
  <si>
    <t>28.02.2022 г.</t>
  </si>
  <si>
    <r>
      <rPr>
        <rFont val="Arial"/>
        <sz val="10"/>
      </rPr>
      <t>по соглашению сторон</t>
    </r>
  </si>
  <si>
    <t>ООО «Северное» (о/х «Искорское»)</t>
  </si>
  <si>
    <t>162713, Вологодская область, Череповецкий район, д.Коротово, ул.Клубная, д.6, 88202-24-15-70, zrbfish@yandex.ru</t>
  </si>
  <si>
    <r>
      <t>3523012285, 01.11.2002 г.</t>
    </r>
    <r>
      <t xml:space="preserve">
</t>
    </r>
  </si>
  <si>
    <t>№ 16</t>
  </si>
  <si>
    <t>23.10.2014 г.</t>
  </si>
  <si>
    <t>с 23.10.2014 г. по 23.10.2063 г.</t>
  </si>
  <si>
    <t>МВОО ЦО ВУ (ОХ «Уломское»)</t>
  </si>
  <si>
    <r>
      <t>125252, г.Москва, ул. Зорге д.13, стр.1,тел.(495) 7083040</t>
    </r>
    <r>
      <t xml:space="preserve">
</t>
    </r>
  </si>
  <si>
    <r>
      <t>7704174133, 29.09.1997 г.</t>
    </r>
    <r>
      <t xml:space="preserve">
</t>
    </r>
  </si>
  <si>
    <t>№ 106</t>
  </si>
  <si>
    <t>АО "Северсталь Дистрибуция"</t>
  </si>
  <si>
    <r>
      <t>162603, Вологодская обл., г. Череповец, ул. Судостроительная, д. 17, тел 88202-53-09-00</t>
    </r>
    <r>
      <t xml:space="preserve">
</t>
    </r>
  </si>
  <si>
    <r>
      <t>3528015184, 29.08.1994 г.</t>
    </r>
    <r>
      <t xml:space="preserve">
</t>
    </r>
  </si>
  <si>
    <t>ПАО «Шухободское»</t>
  </si>
  <si>
    <r>
      <t>162682, Вологодская обл., Череповецкий район, д. Шухободь, ул. Молодежная, д. 20, (8202) 66-01-75, 66-04-27</t>
    </r>
    <r>
      <t xml:space="preserve">
</t>
    </r>
  </si>
  <si>
    <r>
      <t>3523000956, 21.12.1993 г.</t>
    </r>
    <r>
      <t xml:space="preserve">
</t>
    </r>
  </si>
  <si>
    <t>ООО "Череповец Строй Инвест"</t>
  </si>
  <si>
    <t>162600, г. Череповец, ул. Архангельская, д. 47</t>
  </si>
  <si>
    <t>3528164228, 17.02.2010 г.</t>
  </si>
  <si>
    <t>№ 87</t>
  </si>
  <si>
    <t>06.05.2019 г.</t>
  </si>
  <si>
    <t>с 06.05.2019 г. по 06.05.2068 г.</t>
  </si>
  <si>
    <t>ООО "Мороцкое"</t>
  </si>
  <si>
    <t>162605, Вологодская область, город Череповец, проспект Победы, дом 102, кв. 117</t>
  </si>
  <si>
    <t>3528309219, 22.11.2019 г.</t>
  </si>
  <si>
    <t>№ 94</t>
  </si>
  <si>
    <t>09.01.2020 г.</t>
  </si>
  <si>
    <t>с 09.01.2020 г. по 09.01.2069 г.</t>
  </si>
  <si>
    <r>
      <rPr>
        <rFont val="Arial"/>
        <sz val="10"/>
      </rPr>
      <t>Итого площадь закрепленных охотничьих угодий, тыс.га</t>
    </r>
  </si>
  <si>
    <t>Итого количество юридических лиц, осуществляющих виды деятельности в сфере охотничьего хозяйства на основании охотхозяйственных соглашений:</t>
  </si>
  <si>
    <t>Итого количество индивидуальных предпринимателей, осуществляющих виды деятельности в сфере охотничьего хозяйства на основании охотхозяйственных соглашений:</t>
  </si>
  <si>
    <t>Сведения о юридических лицах и индивидуальных предпринимателях, осуществляющих виды деятельности в сфере охотничьего хозяйства на основании долгосрочных лицензий на пользование животным миром (указываются сведения об охотничьих угодьях, в отношении которых охотхозяйственные соглашения не заключены)</t>
  </si>
  <si>
    <t>Почтовый адрес, номер контактного телефона, адрес электронной почты</t>
  </si>
  <si>
    <t xml:space="preserve">Сведения о долгосрочных лицензиях на пользование животным миром </t>
  </si>
  <si>
    <t>Площадь охотничьего угодья, тыс. га</t>
  </si>
  <si>
    <t>дата выдачи</t>
  </si>
  <si>
    <t>Договор о предоставлении в пользование территорий или акваторий</t>
  </si>
  <si>
    <t>Бабушкинское районное отделение РОО-ВОООиР</t>
  </si>
  <si>
    <t xml:space="preserve">161350, Вологодская область, с.им.Бабушкина, ул.Юнина, д.10, (81745) 2-28-09  </t>
  </si>
  <si>
    <t>3502001162, 29.12.1994 г.</t>
  </si>
  <si>
    <t>Серия 35 №0000010</t>
  </si>
  <si>
    <t>11.03. 2009 г.</t>
  </si>
  <si>
    <t xml:space="preserve">с 24.02. 2009 г. по 06.08. 2032 г. </t>
  </si>
  <si>
    <t>31.03.2009 г.</t>
  </si>
  <si>
    <t>с 06.08.2007 г. по 06.08.2032 г.</t>
  </si>
  <si>
    <t>ООО «Вологодская охота»</t>
  </si>
  <si>
    <r>
      <t>162000, Вологодская обл., г.Грязовец, ул.Ленина,д. 85, оф. 12, (81755)2-17-45</t>
    </r>
    <r>
      <t xml:space="preserve">
</t>
    </r>
  </si>
  <si>
    <r>
      <t>3525172830, 30.10.2006 г.</t>
    </r>
    <r>
      <t xml:space="preserve">
</t>
    </r>
  </si>
  <si>
    <t>Серия О №0001056</t>
  </si>
  <si>
    <t>16.11.2007 г.</t>
  </si>
  <si>
    <t>с 15.11.2007г. по 15.11.2032г.</t>
  </si>
  <si>
    <t>26.11.2007 г.</t>
  </si>
  <si>
    <t>Серия О №0000006</t>
  </si>
  <si>
    <t>07.08.2008 г.</t>
  </si>
  <si>
    <t>с 22.07.2008 г. по 22.07.2033 г.</t>
  </si>
  <si>
    <t>18.08.2008 г.</t>
  </si>
  <si>
    <t>Серия 35 №0000005</t>
  </si>
  <si>
    <t>22.10.2008 г.</t>
  </si>
  <si>
    <t>с 07.10.2008 г. по 07.10.2033 г.</t>
  </si>
  <si>
    <t>17.11.2008 г.</t>
  </si>
  <si>
    <t>Серия О №0001035</t>
  </si>
  <si>
    <t>29.12.2006 г.</t>
  </si>
  <si>
    <t>с 25.12. 2006 г. по 25.12. 2031 г.</t>
  </si>
  <si>
    <t>03.10.2007 г.</t>
  </si>
  <si>
    <t>ООО «Коленьга»</t>
  </si>
  <si>
    <r>
      <t>161560, Вологодская обл., Тарногский р-он, с. Тарногский Городок, ул. Полевая, д. 1, (81748) 2-11-83</t>
    </r>
    <r>
      <t xml:space="preserve">
</t>
    </r>
  </si>
  <si>
    <r>
      <t>3517004127, 13.03.2006 г.</t>
    </r>
    <r>
      <t xml:space="preserve">
</t>
    </r>
  </si>
  <si>
    <t>Серия ХХ №6978</t>
  </si>
  <si>
    <t>20.12.2006 г.</t>
  </si>
  <si>
    <t>с 04.12.2006 г. по 04.12.2031 г.</t>
  </si>
  <si>
    <t>27.06.2007 г.</t>
  </si>
  <si>
    <t>Серия О №0001043</t>
  </si>
  <si>
    <t>18.04.2007 г.</t>
  </si>
  <si>
    <t>с 16.04.2007 г. по 16.04.2032 г.</t>
  </si>
  <si>
    <t>28.08.2007 г.</t>
  </si>
  <si>
    <t>Итого количество юридических лиц, осуществляющих виды деятельности в сфере охотничьего хозяйства на основании долгосрочных лицензий на пользование животным миром:</t>
  </si>
  <si>
    <r>
      <t xml:space="preserve">Итого количество индивидуальных предпринимателей, осуществляющих виды деятельности в сфере охотничьего хозяйства на основании </t>
    </r>
    <r>
      <rPr>
        <rFont val="Arial"/>
        <sz val="10"/>
      </rPr>
      <t>на основании долгосрочных лицензий на пользование животным миром</t>
    </r>
    <r>
      <rPr>
        <rFont val="Calibri"/>
        <sz val="11"/>
      </rPr>
      <t>:</t>
    </r>
  </si>
  <si>
    <t>Лицо, ответственное за заполнение формы:</t>
  </si>
  <si>
    <r>
      <rPr>
        <rFont val="Times New Roman"/>
        <sz val="13"/>
        <u val="single"/>
      </rPr>
      <t>консультант</t>
    </r>
  </si>
  <si>
    <r>
      <rPr>
        <rFont val="Times New Roman"/>
        <sz val="13"/>
        <u val="single"/>
      </rPr>
      <t>М.Е. Белова</t>
    </r>
  </si>
  <si>
    <t>(должность)</t>
  </si>
  <si>
    <t>(Ф.И.О.)</t>
  </si>
  <si>
    <t>(подпись)</t>
  </si>
  <si>
    <r>
      <rPr>
        <rFont val="Times New Roman"/>
        <sz val="12"/>
        <u val="single"/>
      </rPr>
      <t>8 (8172) 23-01-91, доб. 0424</t>
    </r>
  </si>
  <si>
    <r>
      <rPr>
        <rFont val="Times New Roman"/>
        <sz val="12"/>
        <u val="single"/>
      </rPr>
      <t>04.09.2024 г.</t>
    </r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</si>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</sst>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000" formatCode="0.00000" numFmtId="1002"/>
  </numFmts>
  <fonts count="16">
    <font>
      <name val="Calibri"/>
      <sz val="11"/>
    </font>
    <font>
      <name val="Arial"/>
      <sz val="10"/>
    </font>
    <font>
      <name val="Arial"/>
      <b val="true"/>
      <sz val="10"/>
    </font>
    <font>
      <name val="XO Thames"/>
      <sz val="10"/>
    </font>
    <font>
      <name val="Arial"/>
      <color theme="1" tint="0"/>
      <sz val="10"/>
    </font>
    <font>
      <name val="Arial"/>
      <color rgb="984807" tint="0"/>
      <sz val="10"/>
    </font>
    <font>
      <name val="Arial"/>
      <color rgb="000000" tint="0"/>
      <sz val="10"/>
    </font>
    <font>
      <name val="Times New Roman"/>
      <sz val="11"/>
    </font>
    <font>
      <name val="Times New Roman"/>
      <sz val="10"/>
    </font>
    <font>
      <name val="Arial"/>
      <sz val="9"/>
    </font>
    <font>
      <name val="Times New Roman"/>
      <b val="true"/>
      <sz val="13"/>
    </font>
    <font>
      <name val="Times New Roman"/>
      <sz val="13"/>
    </font>
    <font>
      <name val="Times New Roman"/>
      <sz val="13"/>
      <u val="single"/>
    </font>
    <font>
      <name val="Times New Roman"/>
      <sz val="14"/>
    </font>
    <font>
      <name val="Times New Roman"/>
      <sz val="12"/>
    </font>
    <font>
      <name val="Times New Roman"/>
      <sz val="12"/>
      <u val="single"/>
    </font>
  </fonts>
  <fills count="6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theme="0" tint="0"/>
      </patternFill>
    </fill>
    <fill>
      <patternFill patternType="solid">
        <fgColor theme="6" tint="0.799981688894314"/>
      </patternFill>
    </fill>
    <fill>
      <patternFill patternType="solid">
        <fgColor theme="6" tint="0.8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none"/>
      <bottom style="none"/>
    </border>
    <border>
      <left style="thin">
        <color rgb="000000" tint="0"/>
      </left>
      <right style="thin">
        <color rgb="000000" tint="0"/>
      </right>
      <bottom style="none"/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20">
    <xf applyFont="true" applyNumberFormat="true" borderId="0" fillId="0" fontId="1" numFmtId="1000" quotePrefix="false"/>
    <xf applyAlignment="true" applyFill="true" applyFont="true" applyNumberFormat="true" borderId="0" fillId="2" fontId="1" numFmtId="1000" quotePrefix="false">
      <alignment vertical="top"/>
    </xf>
    <xf applyFill="true" applyFont="true" applyNumberFormat="true" borderId="0" fillId="2" fontId="1" numFmtId="1000" quotePrefix="false"/>
    <xf applyAlignment="true" applyFill="true" applyFont="true" applyNumberFormat="true" borderId="0" fillId="2" fontId="1" numFmtId="1000" quotePrefix="false">
      <alignment horizontal="left"/>
    </xf>
    <xf applyFill="true" applyFont="true" applyNumberFormat="true" borderId="0" fillId="2" fontId="0" numFmtId="1000" quotePrefix="false"/>
    <xf applyFill="true" applyFont="true" applyNumberFormat="true" borderId="0" fillId="3" fontId="1" numFmtId="1000" quotePrefix="false"/>
    <xf applyAlignment="true" applyFill="true" applyFont="true" applyNumberFormat="true" borderId="0" fillId="2" fontId="1" numFmtId="1000" quotePrefix="false">
      <alignment horizontal="right"/>
    </xf>
    <xf applyAlignment="true" applyFill="true" applyFont="true" applyNumberFormat="true" borderId="0" fillId="2" fontId="2" numFmtId="1000" quotePrefix="false">
      <alignment horizontal="center" vertical="top"/>
    </xf>
    <xf applyAlignment="true" applyFill="true" applyFont="true" applyNumberFormat="true" borderId="0" fillId="2" fontId="1" numFmtId="1000" quotePrefix="false">
      <alignment horizontal="center" vertical="top"/>
    </xf>
    <xf applyAlignment="true" applyFill="true" applyFont="true" applyNumberFormat="true" borderId="0" fillId="2" fontId="1" numFmtId="1000" quotePrefix="false">
      <alignment horizontal="left" vertical="top"/>
    </xf>
    <xf applyAlignment="true" applyFill="true" applyFont="true" applyNumberFormat="true" borderId="0" fillId="2" fontId="3" numFmtId="1000" quotePrefix="false">
      <alignment horizontal="left" vertical="top"/>
    </xf>
    <xf applyAlignment="true" applyFill="true" applyFont="true" applyNumberFormat="true" borderId="0" fillId="2" fontId="3" numFmtId="1000" quotePrefix="false">
      <alignment horizontal="left" vertical="top" wrapText="true"/>
    </xf>
    <xf applyAlignment="true" applyFill="true" applyFont="true" applyNumberFormat="true" borderId="0" fillId="2" fontId="3" numFmtId="1000" quotePrefix="false">
      <alignment vertical="top"/>
    </xf>
    <xf applyAlignment="true" applyBorder="true" applyFill="true" applyFont="true" applyNumberFormat="true" borderId="1" fillId="2" fontId="1" numFmtId="1000" quotePrefix="false">
      <alignment horizontal="center" vertical="top" wrapText="true"/>
    </xf>
    <xf applyAlignment="true" applyBorder="true" applyFill="true" applyFont="true" applyNumberFormat="true" borderId="1" fillId="2" fontId="1" numFmtId="1000" quotePrefix="false">
      <alignment horizontal="center" textRotation="90" vertical="center" wrapText="true"/>
    </xf>
    <xf applyAlignment="true" applyBorder="true" applyFill="true" applyFont="true" applyNumberFormat="true" borderId="1" fillId="2" fontId="1" numFmtId="1000" quotePrefix="false">
      <alignment horizontal="center" vertical="center" wrapText="true"/>
    </xf>
    <xf applyAlignment="true" applyBorder="true" applyFill="true" applyFont="true" applyNumberFormat="true" borderId="2" fillId="2" fontId="1" numFmtId="1000" quotePrefix="false">
      <alignment horizontal="center" vertical="center" wrapText="true"/>
    </xf>
    <xf applyAlignment="true" applyBorder="true" applyFill="true" applyFont="true" applyNumberFormat="true" borderId="3" fillId="2" fontId="1" numFmtId="1000" quotePrefix="false">
      <alignment horizontal="center" vertical="center" wrapText="true"/>
    </xf>
    <xf applyAlignment="true" applyBorder="true" applyFill="true" applyFont="true" applyNumberFormat="true" borderId="2" fillId="2" fontId="1" numFmtId="1000" quotePrefix="false">
      <alignment horizontal="center" vertical="top" wrapText="true"/>
    </xf>
    <xf applyAlignment="true" applyBorder="true" applyFill="true" applyFont="true" applyNumberFormat="true" borderId="3" fillId="2" fontId="1" numFmtId="1000" quotePrefix="false">
      <alignment horizontal="center" vertical="top" wrapText="true"/>
    </xf>
    <xf applyAlignment="true" applyFill="true" applyFont="true" applyNumberFormat="true" borderId="0" fillId="3" fontId="1" numFmtId="1000" quotePrefix="false">
      <alignment wrapText="true"/>
    </xf>
    <xf applyAlignment="true" applyBorder="true" applyFill="true" applyFont="true" applyNumberFormat="true" borderId="4" fillId="2" fontId="1" numFmtId="1000" quotePrefix="false">
      <alignment horizontal="center" vertical="top" wrapText="true"/>
    </xf>
    <xf applyAlignment="true" applyBorder="true" applyFill="true" applyFont="true" applyNumberFormat="true" borderId="4" fillId="2" fontId="1" numFmtId="1000" quotePrefix="false">
      <alignment horizontal="center" textRotation="90" vertical="center" wrapText="true"/>
    </xf>
    <xf applyAlignment="true" applyBorder="true" applyFill="true" applyFont="true" applyNumberFormat="true" borderId="4" fillId="2" fontId="1" numFmtId="1000" quotePrefix="false">
      <alignment horizontal="center" vertical="center" wrapText="true"/>
    </xf>
    <xf applyAlignment="true" applyFill="true" applyFont="true" applyNumberFormat="true" borderId="0" fillId="2" fontId="1" numFmtId="1000" quotePrefix="false">
      <alignment wrapText="true"/>
    </xf>
    <xf applyAlignment="true" applyBorder="true" applyFill="true" applyFont="true" applyNumberFormat="true" borderId="5" fillId="2" fontId="1" numFmtId="1000" quotePrefix="false">
      <alignment horizontal="center" vertical="top" wrapText="true"/>
    </xf>
    <xf applyAlignment="true" applyBorder="true" applyFill="true" applyFont="true" applyNumberFormat="true" borderId="6" fillId="2" fontId="1" numFmtId="1000" quotePrefix="false">
      <alignment horizontal="center" vertical="top" wrapText="true"/>
    </xf>
    <xf applyAlignment="true" applyBorder="true" applyFill="true" applyFont="true" applyNumberFormat="true" borderId="6" fillId="2" fontId="1" numFmtId="1000" quotePrefix="false">
      <alignment horizontal="center" textRotation="90" vertical="center" wrapText="true"/>
    </xf>
    <xf applyAlignment="true" applyBorder="true" applyFill="true" applyFont="true" applyNumberFormat="true" borderId="6" fillId="2" fontId="1" numFmtId="1000" quotePrefix="false">
      <alignment horizontal="center" vertical="center" wrapText="true"/>
    </xf>
    <xf applyAlignment="true" applyBorder="true" applyFill="true" applyFont="true" applyNumberFormat="true" borderId="5" fillId="2" fontId="1" numFmtId="1000" quotePrefix="false">
      <alignment horizontal="center" textRotation="90" vertical="center" wrapText="true"/>
    </xf>
    <xf applyAlignment="true" applyFont="true" applyNumberFormat="true" borderId="0" fillId="0" fontId="1" numFmtId="1000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/>
    </xf>
    <xf applyAlignment="true" applyFill="true" applyFont="true" applyNumberFormat="true" borderId="0" fillId="2" fontId="1" numFmtId="1000" quotePrefix="false">
      <alignment horizontal="center" vertical="center"/>
    </xf>
    <xf applyFill="true" applyFont="true" applyNumberFormat="true" borderId="0" fillId="4" fontId="0" numFmtId="1000" quotePrefix="false"/>
    <xf applyAlignment="true" applyBorder="true" applyFill="true" applyFont="true" applyNumberFormat="true" borderId="1" fillId="2" fontId="1" numFmtId="1000" quotePrefix="false">
      <alignment horizontal="center" vertical="top"/>
    </xf>
    <xf applyAlignment="true" applyBorder="true" applyFill="true" applyFont="true" applyNumberFormat="true" borderId="1" fillId="2" fontId="4" numFmtId="1000" quotePrefix="false">
      <alignment horizontal="left" vertical="top" wrapText="true"/>
    </xf>
    <xf applyAlignment="true" applyBorder="true" applyFill="true" applyFont="true" applyNumberFormat="true" borderId="1" fillId="2" fontId="1" numFmtId="1000" quotePrefix="false">
      <alignment vertical="top" wrapText="true"/>
    </xf>
    <xf applyAlignment="true" applyBorder="true" applyFill="true" applyFont="true" applyNumberFormat="true" borderId="1" fillId="2" fontId="1" numFmtId="1000" quotePrefix="false">
      <alignment horizontal="center" textRotation="90" vertical="center"/>
    </xf>
    <xf applyAlignment="true" applyBorder="true" applyFill="true" applyFont="true" applyNumberFormat="true" borderId="1" fillId="2" fontId="1" numFmtId="1000" quotePrefix="false">
      <alignment horizontal="left" vertical="center" wrapText="true"/>
    </xf>
    <xf applyAlignment="true" applyBorder="true" applyFill="true" applyFont="true" applyNumberFormat="true" borderId="1" fillId="2" fontId="1" numFmtId="14" quotePrefix="false">
      <alignment horizontal="center" textRotation="90" vertical="center" wrapText="true"/>
    </xf>
    <xf applyAlignment="true" applyBorder="true" applyFill="true" applyFont="true" applyNumberFormat="true" borderId="1" fillId="2" fontId="1" numFmtId="1000" quotePrefix="false">
      <alignment horizontal="left" vertical="top" wrapText="true"/>
    </xf>
    <xf applyAlignment="true" applyBorder="true" applyFill="true" applyFont="true" applyNumberFormat="true" borderId="7" fillId="2" fontId="1" numFmtId="1000" quotePrefix="false">
      <alignment horizontal="center" vertical="center" wrapText="true"/>
    </xf>
    <xf applyAlignment="true" applyBorder="true" applyFill="true" applyFont="true" applyNumberFormat="true" borderId="4" fillId="2" fontId="1" numFmtId="1000" quotePrefix="false">
      <alignment horizontal="center" vertical="top"/>
    </xf>
    <xf applyAlignment="true" applyBorder="true" applyFill="true" applyFont="true" applyNumberFormat="true" borderId="4" fillId="2" fontId="1" numFmtId="1000" quotePrefix="false">
      <alignment horizontal="left" vertical="top" wrapText="true"/>
    </xf>
    <xf applyAlignment="true" applyBorder="true" applyFill="true" applyFont="true" applyNumberFormat="true" borderId="4" fillId="2" fontId="1" numFmtId="1000" quotePrefix="false">
      <alignment horizontal="center" textRotation="90" vertical="center"/>
    </xf>
    <xf applyAlignment="true" applyBorder="true" applyFill="true" applyFont="true" applyNumberFormat="true" borderId="8" fillId="2" fontId="1" numFmtId="1000" quotePrefix="false">
      <alignment horizontal="center" vertical="center" wrapText="true"/>
    </xf>
    <xf applyAlignment="true" applyBorder="true" applyFill="true" applyFont="true" applyNumberFormat="true" borderId="6" fillId="2" fontId="1" numFmtId="1000" quotePrefix="false">
      <alignment horizontal="center" vertical="top"/>
    </xf>
    <xf applyAlignment="true" applyBorder="true" applyFill="true" applyFont="true" applyNumberFormat="true" borderId="6" fillId="2" fontId="1" numFmtId="1000" quotePrefix="false">
      <alignment horizontal="left" vertical="top" wrapText="true"/>
    </xf>
    <xf applyAlignment="true" applyBorder="true" applyFill="true" applyFont="true" applyNumberFormat="true" borderId="6" fillId="2" fontId="1" numFmtId="1000" quotePrefix="false">
      <alignment horizontal="center" textRotation="90" vertical="center"/>
    </xf>
    <xf applyAlignment="true" applyBorder="true" applyFill="true" applyFont="true" applyNumberFormat="true" borderId="9" fillId="2" fontId="1" numFmtId="1000" quotePrefix="false">
      <alignment horizontal="center" vertical="center" wrapText="true"/>
    </xf>
    <xf applyFill="true" applyFont="true" borderId="0" fillId="5" fontId="0" quotePrefix="false"/>
    <xf applyAlignment="true" applyBorder="true" applyFill="true" applyFont="true" applyNumberFormat="true" borderId="6" fillId="2" fontId="4" numFmtId="1000" quotePrefix="false">
      <alignment horizontal="left" vertical="top" wrapText="true"/>
    </xf>
    <xf applyAlignment="true" applyBorder="true" applyFill="true" applyFont="true" applyNumberFormat="true" borderId="7" fillId="2" fontId="1" numFmtId="1000" quotePrefix="false">
      <alignment horizontal="center" vertical="top"/>
    </xf>
    <xf applyAlignment="true" applyBorder="true" applyFill="true" applyFont="true" applyNumberFormat="true" borderId="7" fillId="2" fontId="1" numFmtId="1000" quotePrefix="false">
      <alignment vertical="top" wrapText="true"/>
    </xf>
    <xf applyAlignment="true" applyBorder="true" applyFill="true" applyFont="true" applyNumberFormat="true" borderId="7" fillId="2" fontId="1" numFmtId="1000" quotePrefix="false">
      <alignment vertical="top"/>
    </xf>
    <xf applyAlignment="true" applyBorder="true" applyFill="true" applyFont="true" applyNumberFormat="true" borderId="7" fillId="2" fontId="1" numFmtId="1000" quotePrefix="false">
      <alignment horizontal="center" textRotation="90" vertical="center"/>
    </xf>
    <xf applyAlignment="true" applyBorder="true" applyFill="true" applyFont="true" applyNumberFormat="true" borderId="7" fillId="2" fontId="1" numFmtId="1000" quotePrefix="false">
      <alignment horizontal="left" vertical="center" wrapText="true"/>
    </xf>
    <xf applyAlignment="true" applyBorder="true" applyFill="true" applyFont="true" applyNumberFormat="true" borderId="6" fillId="2" fontId="1" numFmtId="1000" quotePrefix="false">
      <alignment horizontal="left" vertical="center" wrapText="true"/>
    </xf>
    <xf applyAlignment="true" applyBorder="true" applyFill="true" applyFont="true" applyNumberFormat="true" borderId="1" fillId="2" fontId="5" numFmtId="1000" quotePrefix="false">
      <alignment horizontal="center" vertical="center" wrapText="true"/>
    </xf>
    <xf applyAlignment="true" applyBorder="true" applyFill="true" applyFont="true" applyNumberFormat="true" borderId="1" fillId="2" fontId="1" numFmtId="1001" quotePrefix="false">
      <alignment horizontal="left" vertical="center" wrapText="true"/>
    </xf>
    <xf applyAlignment="true" applyFill="true" applyFont="true" applyNumberFormat="true" borderId="0" fillId="2" fontId="1" numFmtId="1000" quotePrefix="false">
      <alignment horizontal="center" textRotation="90" vertical="center"/>
    </xf>
    <xf applyAlignment="true" applyBorder="true" applyFill="true" applyFont="true" applyNumberFormat="true" borderId="1" fillId="2" fontId="1" numFmtId="1000" quotePrefix="false">
      <alignment horizontal="left" textRotation="90" vertical="center" wrapText="true"/>
    </xf>
    <xf applyAlignment="true" applyBorder="true" applyFill="true" applyFont="true" applyNumberFormat="true" borderId="1" fillId="2" fontId="1" numFmtId="1000" quotePrefix="false">
      <alignment vertical="center" wrapText="true"/>
    </xf>
    <xf applyAlignment="true" applyBorder="true" applyFill="true" applyFont="true" applyNumberFormat="true" borderId="9" fillId="2" fontId="1" numFmtId="1000" quotePrefix="false">
      <alignment vertical="top" wrapText="true"/>
    </xf>
    <xf applyAlignment="true" applyFill="true" applyFont="true" applyNumberFormat="true" borderId="0" fillId="2" fontId="1" numFmtId="1001" quotePrefix="false">
      <alignment horizontal="left" vertical="center" wrapText="true"/>
    </xf>
    <xf applyAlignment="true" applyBorder="true" applyFill="true" applyFont="true" applyNumberFormat="true" borderId="9" fillId="2" fontId="1" numFmtId="1000" quotePrefix="false">
      <alignment horizontal="left" vertical="center" wrapText="true"/>
    </xf>
    <xf applyAlignment="true" applyBorder="true" applyFill="true" applyFont="true" applyNumberFormat="true" borderId="10" fillId="2" fontId="1" numFmtId="1000" quotePrefix="false">
      <alignment horizontal="center" vertical="top"/>
    </xf>
    <xf applyAlignment="true" applyBorder="true" applyFill="true" applyFont="true" applyNumberFormat="true" borderId="10" fillId="2" fontId="1" numFmtId="1000" quotePrefix="false">
      <alignment horizontal="left" vertical="top" wrapText="true"/>
    </xf>
    <xf applyAlignment="true" applyBorder="true" applyFill="true" applyFont="true" applyNumberFormat="true" borderId="10" fillId="2" fontId="1" numFmtId="1000" quotePrefix="false">
      <alignment horizontal="center" textRotation="90" vertical="center"/>
    </xf>
    <xf applyAlignment="true" applyBorder="true" applyFill="true" applyFont="true" applyNumberFormat="true" borderId="10" fillId="2" fontId="1" numFmtId="1000" quotePrefix="false">
      <alignment horizontal="left" vertical="center" wrapText="true"/>
    </xf>
    <xf applyAlignment="true" applyBorder="true" applyFill="true" applyFont="true" applyNumberFormat="true" borderId="11" fillId="2" fontId="1" numFmtId="1000" quotePrefix="false">
      <alignment horizontal="center" vertical="top"/>
    </xf>
    <xf applyAlignment="true" applyBorder="true" applyFill="true" applyFont="true" applyNumberFormat="true" borderId="11" fillId="2" fontId="1" numFmtId="1000" quotePrefix="false">
      <alignment horizontal="left" vertical="top" wrapText="true"/>
    </xf>
    <xf applyAlignment="true" applyBorder="true" applyFill="true" applyFont="true" applyNumberFormat="true" borderId="11" fillId="2" fontId="1" numFmtId="1000" quotePrefix="false">
      <alignment horizontal="center" textRotation="90" vertical="center"/>
    </xf>
    <xf applyAlignment="true" applyBorder="true" applyFill="true" applyFont="true" applyNumberFormat="true" borderId="11" fillId="2" fontId="1" numFmtId="1000" quotePrefix="false">
      <alignment horizontal="left" vertical="center" wrapText="true"/>
    </xf>
    <xf applyFill="true" applyFont="true" borderId="0" fillId="2" fontId="0" quotePrefix="false"/>
    <xf applyAlignment="true" applyBorder="true" applyFill="true" applyFont="true" applyNumberFormat="true" borderId="1" fillId="2" fontId="1" numFmtId="1000" quotePrefix="false">
      <alignment textRotation="90" vertical="center"/>
    </xf>
    <xf applyFont="true" applyNumberFormat="true" borderId="0" fillId="0" fontId="0" numFmtId="1000" quotePrefix="false"/>
    <xf applyAlignment="true" applyBorder="true" applyFill="true" applyFont="true" applyNumberFormat="true" borderId="9" fillId="2" fontId="5" numFmtId="1000" quotePrefix="false">
      <alignment horizontal="center" vertical="center" wrapText="true"/>
    </xf>
    <xf applyAlignment="true" applyBorder="true" applyFill="true" applyFont="true" applyNumberFormat="true" borderId="7" fillId="2" fontId="1" numFmtId="1000" quotePrefix="false">
      <alignment horizontal="left" vertical="top" wrapText="true"/>
    </xf>
    <xf applyAlignment="true" applyBorder="true" applyFill="true" applyFont="true" applyNumberFormat="true" borderId="5" fillId="2" fontId="1" numFmtId="1000" quotePrefix="false">
      <alignment horizontal="center" textRotation="90" vertical="center"/>
    </xf>
    <xf applyAlignment="true" applyBorder="true" applyFill="true" applyFont="true" applyNumberFormat="true" borderId="9" fillId="2" fontId="1" numFmtId="1000" quotePrefix="false">
      <alignment horizontal="left" vertical="top" wrapText="true"/>
    </xf>
    <xf applyAlignment="true" applyBorder="true" applyFill="true" applyFont="true" applyNumberFormat="true" borderId="4" fillId="2" fontId="4" numFmtId="1000" quotePrefix="false">
      <alignment horizontal="left" vertical="top" wrapText="true"/>
    </xf>
    <xf applyAlignment="true" applyBorder="true" applyFill="true" applyFont="true" applyNumberFormat="true" borderId="4" fillId="2" fontId="1" numFmtId="1000" quotePrefix="false">
      <alignment horizontal="left" vertical="center" wrapText="true"/>
    </xf>
    <xf applyAlignment="true" applyBorder="true" applyFill="true" applyFont="true" applyNumberFormat="true" borderId="4" fillId="2" fontId="5" numFmtId="1000" quotePrefix="false">
      <alignment horizontal="center" vertical="center" wrapText="true"/>
    </xf>
    <xf applyAlignment="true" applyBorder="true" applyFill="true" applyFont="true" applyNumberFormat="true" borderId="6" fillId="2" fontId="5" numFmtId="1000" quotePrefix="false">
      <alignment horizontal="center" vertical="center" wrapText="true"/>
    </xf>
    <xf applyAlignment="true" applyFill="true" applyFont="true" applyNumberFormat="true" borderId="0" fillId="2" fontId="1" numFmtId="1000" quotePrefix="false">
      <alignment horizontal="left" vertical="top" wrapText="true"/>
    </xf>
    <xf applyAlignment="true" applyBorder="true" applyFill="true" applyFont="true" applyNumberFormat="true" borderId="1" fillId="2" fontId="6" numFmtId="1000" quotePrefix="false">
      <alignment horizontal="center" vertical="center" wrapText="true"/>
    </xf>
    <xf applyAlignment="true" applyBorder="true" applyFill="true" applyFont="true" applyNumberFormat="true" borderId="1" fillId="2" fontId="1" numFmtId="1000" quotePrefix="false">
      <alignment horizontal="left" vertical="top"/>
    </xf>
    <xf applyAlignment="true" applyBorder="true" applyFill="true" applyFont="true" applyNumberFormat="true" borderId="2" fillId="2" fontId="1" numFmtId="1000" quotePrefix="false">
      <alignment horizontal="left" vertical="top"/>
    </xf>
    <xf applyAlignment="true" applyBorder="true" applyFill="true" applyFont="true" applyNumberFormat="true" borderId="3" fillId="2" fontId="1" numFmtId="1000" quotePrefix="false">
      <alignment horizontal="left" vertical="top"/>
    </xf>
    <xf applyAlignment="true" applyBorder="true" applyFill="true" applyFont="true" applyNumberFormat="true" borderId="2" fillId="2" fontId="1" numFmtId="1000" quotePrefix="false">
      <alignment horizontal="left" vertical="top" wrapText="true"/>
    </xf>
    <xf applyAlignment="true" applyBorder="true" applyFill="true" applyFont="true" applyNumberFormat="true" borderId="3" fillId="2" fontId="1" numFmtId="1000" quotePrefix="false">
      <alignment horizontal="left" vertical="top" wrapText="true"/>
    </xf>
    <xf applyFill="true" applyFont="true" applyNumberFormat="true" borderId="0" fillId="2" fontId="1" numFmtId="1002" quotePrefix="false"/>
    <xf applyFont="true" applyNumberFormat="true" borderId="0" fillId="0" fontId="7" numFmtId="1000" quotePrefix="false"/>
    <xf applyAlignment="true" applyFill="true" applyFont="true" applyNumberFormat="true" borderId="0" fillId="2" fontId="8" numFmtId="1000" quotePrefix="false">
      <alignment vertical="top"/>
    </xf>
    <xf applyFill="true" applyFont="true" applyNumberFormat="true" borderId="0" fillId="2" fontId="8" numFmtId="1000" quotePrefix="false"/>
    <xf applyAlignment="true" applyFill="true" applyFont="true" applyNumberFormat="true" borderId="0" fillId="2" fontId="8" numFmtId="1000" quotePrefix="false">
      <alignment horizontal="left"/>
    </xf>
    <xf applyAlignment="true" applyFill="true" applyFont="true" applyNumberFormat="true" borderId="0" fillId="2" fontId="1" numFmtId="1000" quotePrefix="false">
      <alignment vertical="top" wrapText="true"/>
    </xf>
    <xf applyAlignment="true" applyBorder="true" applyFill="true" applyFont="true" applyNumberFormat="true" borderId="1" fillId="2" fontId="9" numFmtId="1000" quotePrefix="false">
      <alignment horizontal="center" vertical="center" wrapText="true"/>
    </xf>
    <xf applyAlignment="true" applyBorder="true" applyFill="true" applyFont="true" applyNumberFormat="true" borderId="2" fillId="2" fontId="9" numFmtId="1000" quotePrefix="false">
      <alignment horizontal="center" vertical="center" wrapText="true"/>
    </xf>
    <xf applyAlignment="true" applyBorder="true" applyFill="true" applyFont="true" applyNumberFormat="true" borderId="3" fillId="2" fontId="9" numFmtId="1000" quotePrefix="false">
      <alignment horizontal="center" vertical="center" wrapText="true"/>
    </xf>
    <xf applyAlignment="true" applyBorder="true" applyFill="true" applyFont="true" applyNumberFormat="true" borderId="10" fillId="2" fontId="1" numFmtId="1000" quotePrefix="false">
      <alignment horizontal="center" vertical="center" wrapText="true"/>
    </xf>
    <xf applyAlignment="true" applyBorder="true" applyFill="true" applyFont="true" applyNumberFormat="true" borderId="11" fillId="2" fontId="1" numFmtId="1000" quotePrefix="false">
      <alignment horizontal="center" vertical="center" wrapText="true"/>
    </xf>
    <xf applyAlignment="true" applyBorder="true" applyFill="true" applyFont="true" applyNumberFormat="true" borderId="12" fillId="2" fontId="1" numFmtId="1000" quotePrefix="false">
      <alignment horizontal="center" vertical="top"/>
    </xf>
    <xf applyAlignment="true" applyBorder="true" applyFill="true" applyFont="true" applyNumberFormat="true" borderId="12" fillId="2" fontId="1" numFmtId="1000" quotePrefix="false">
      <alignment horizontal="left" vertical="top" wrapText="true"/>
    </xf>
    <xf applyAlignment="true" applyBorder="true" applyFill="true" applyFont="true" applyNumberFormat="true" borderId="12" fillId="2" fontId="1" numFmtId="1000" quotePrefix="false">
      <alignment horizontal="center" textRotation="90" vertical="center"/>
    </xf>
    <xf applyFill="true" applyFont="true" applyNumberFormat="true" borderId="0" fillId="2" fontId="10" numFmtId="1000" quotePrefix="false"/>
    <xf applyAlignment="true" applyFill="true" applyFont="true" applyNumberFormat="true" borderId="0" fillId="2" fontId="11" numFmtId="1000" quotePrefix="false">
      <alignment wrapText="true"/>
    </xf>
    <xf applyAlignment="true" applyFill="true" applyFont="true" applyNumberFormat="true" borderId="0" fillId="2" fontId="11" numFmtId="1000" quotePrefix="false">
      <alignment horizontal="left" wrapText="true"/>
    </xf>
    <xf applyAlignment="true" applyFill="true" applyFont="true" applyNumberFormat="true" borderId="0" fillId="2" fontId="12" numFmtId="1000" quotePrefix="false">
      <alignment horizontal="center" wrapText="true"/>
    </xf>
    <xf applyAlignment="true" applyFill="true" applyFont="true" applyNumberFormat="true" borderId="0" fillId="2" fontId="12" numFmtId="1000" quotePrefix="false">
      <alignment horizontal="center"/>
    </xf>
    <xf applyBorder="true" applyFill="true" applyFont="true" applyNumberFormat="true" borderId="13" fillId="2" fontId="8" numFmtId="1000" quotePrefix="false"/>
    <xf applyBorder="true" applyFill="true" applyFont="true" applyNumberFormat="true" borderId="14" fillId="2" fontId="8" numFmtId="1000" quotePrefix="false"/>
    <xf applyBorder="true" applyFill="true" applyFont="true" applyNumberFormat="true" borderId="15" fillId="2" fontId="8" numFmtId="1000" quotePrefix="false"/>
    <xf applyFill="true" applyFont="true" applyNumberFormat="true" borderId="0" fillId="2" fontId="13" numFmtId="1000" quotePrefix="false"/>
    <xf applyAlignment="true" applyFill="true" applyFont="true" applyNumberFormat="true" borderId="0" fillId="2" fontId="13" numFmtId="1000" quotePrefix="false">
      <alignment horizontal="left"/>
    </xf>
    <xf applyAlignment="true" applyFill="true" applyFont="true" applyNumberFormat="true" borderId="0" fillId="2" fontId="8" numFmtId="1000" quotePrefix="false">
      <alignment horizontal="center" vertical="top"/>
    </xf>
    <xf applyFill="true" applyFont="true" applyNumberFormat="true" borderId="0" fillId="2" fontId="14" numFmtId="1000" quotePrefix="false"/>
    <xf applyAlignment="true" applyFill="true" applyFont="true" applyNumberFormat="true" borderId="0" fillId="2" fontId="14" numFmtId="1000" quotePrefix="false">
      <alignment horizontal="left"/>
    </xf>
    <xf applyAlignment="true" applyFill="true" applyFont="true" applyNumberFormat="true" borderId="0" fillId="2" fontId="15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V155"/>
  <sheetViews>
    <sheetView showZeros="true" topLeftCell="A11" workbookViewId="0">
      <pane activePane="bottomLeft" state="frozen" topLeftCell="A16" xSplit="0" ySplit="5"/>
    </sheetView>
  </sheetViews>
  <sheetFormatPr baseColWidth="8" customHeight="false" defaultColWidth="9.00000016916618" defaultRowHeight="15" zeroHeight="false"/>
  <cols>
    <col customWidth="true" max="1" min="1" outlineLevel="0" style="1" width="3.85546881277651"/>
    <col customWidth="true" max="2" min="2" outlineLevel="0" style="2" width="21.5703121471299"/>
    <col customWidth="true" max="3" min="3" outlineLevel="0" style="2" width="6.5703123162961"/>
    <col customWidth="true" max="4" min="4" outlineLevel="0" style="2" width="17.1406253092569"/>
    <col customWidth="true" max="5" min="5" outlineLevel="0" style="2" width="6.14062480175838"/>
    <col customWidth="true" max="6" min="6" outlineLevel="0" style="3" width="18.0000003383324"/>
    <col customWidth="true" max="7" min="7" outlineLevel="0" style="2" width="9.57031282379464"/>
    <col customWidth="true" max="8" min="8" outlineLevel="0" style="2" width="5.00000016916618"/>
    <col customWidth="true" max="10" min="9" outlineLevel="0" style="2" width="3.42578129823879"/>
    <col customWidth="true" max="11" min="11" outlineLevel="0" style="2" width="4.28515632731423"/>
    <col customWidth="true" max="12" min="12" outlineLevel="0" style="2" width="6.28515632731423"/>
    <col customWidth="true" max="13" min="13" outlineLevel="0" style="2" width="7.42578095990643"/>
    <col customWidth="true" max="14" min="14" outlineLevel="0" style="2" width="6.71093745638684"/>
    <col customWidth="true" max="15" min="15" outlineLevel="0" style="4" width="5.71093728722066"/>
    <col customWidth="true" max="17" min="16" outlineLevel="0" style="2" width="5.99999966166764"/>
    <col customWidth="true" max="18" min="18" outlineLevel="0" style="2" width="5.71093728722066"/>
    <col customWidth="true" max="20" min="19" outlineLevel="0" style="2" width="5.28515615814805"/>
    <col customWidth="true" max="21" min="21" outlineLevel="0" style="2" width="5.14062497092456"/>
    <col customWidth="true" max="22" min="22" outlineLevel="0" style="2" width="49.5703141771241"/>
    <col bestFit="true" customWidth="true" max="16384" min="23" outlineLevel="0" style="5" width="9.00000016916618"/>
  </cols>
  <sheetData>
    <row outlineLevel="0" r="1">
      <c r="M1" s="2" t="n">
        <v>1</v>
      </c>
      <c r="U1" s="6" t="s">
        <v>0</v>
      </c>
    </row>
    <row ht="12.75" outlineLevel="0" r="3">
      <c r="A3" s="7" t="s">
        <v>1</v>
      </c>
      <c r="B3" s="7" t="s"/>
      <c r="C3" s="7" t="s"/>
      <c r="D3" s="7" t="s"/>
      <c r="E3" s="7" t="s"/>
      <c r="F3" s="7" t="s"/>
      <c r="G3" s="7" t="s"/>
      <c r="H3" s="7" t="s"/>
      <c r="I3" s="7" t="s"/>
      <c r="J3" s="7" t="s"/>
      <c r="K3" s="7" t="s"/>
      <c r="L3" s="7" t="s"/>
      <c r="M3" s="7" t="s"/>
      <c r="N3" s="7" t="s"/>
      <c r="O3" s="7" t="s"/>
      <c r="P3" s="7" t="s"/>
      <c r="Q3" s="7" t="s"/>
      <c r="R3" s="7" t="s"/>
      <c r="S3" s="7" t="s"/>
      <c r="T3" s="7" t="s"/>
      <c r="U3" s="7" t="s"/>
    </row>
    <row ht="12.75" outlineLevel="0" r="4">
      <c r="A4" s="7" t="s">
        <v>2</v>
      </c>
      <c r="B4" s="7" t="s"/>
      <c r="C4" s="7" t="s"/>
      <c r="D4" s="7" t="s"/>
      <c r="E4" s="7" t="s"/>
      <c r="F4" s="7" t="s"/>
      <c r="G4" s="7" t="s"/>
      <c r="H4" s="7" t="s"/>
      <c r="I4" s="7" t="s"/>
      <c r="J4" s="7" t="s"/>
      <c r="K4" s="7" t="s"/>
      <c r="L4" s="7" t="s"/>
      <c r="M4" s="7" t="s"/>
      <c r="N4" s="7" t="s"/>
      <c r="O4" s="7" t="s"/>
      <c r="P4" s="7" t="s"/>
      <c r="Q4" s="7" t="s"/>
      <c r="R4" s="7" t="s"/>
      <c r="S4" s="7" t="s"/>
      <c r="T4" s="7" t="s"/>
      <c r="U4" s="7" t="s"/>
    </row>
    <row ht="12.75" outlineLevel="0" r="5">
      <c r="A5" s="7" t="s">
        <v>3</v>
      </c>
      <c r="B5" s="7" t="s"/>
      <c r="C5" s="7" t="s"/>
      <c r="D5" s="7" t="s"/>
      <c r="E5" s="7" t="s"/>
      <c r="F5" s="7" t="s"/>
      <c r="G5" s="7" t="s"/>
      <c r="H5" s="7" t="s"/>
      <c r="I5" s="7" t="s"/>
      <c r="J5" s="7" t="s"/>
      <c r="K5" s="7" t="s"/>
      <c r="L5" s="7" t="s"/>
      <c r="M5" s="7" t="s"/>
      <c r="N5" s="7" t="s"/>
      <c r="O5" s="7" t="s"/>
      <c r="P5" s="7" t="s"/>
      <c r="Q5" s="7" t="s"/>
      <c r="R5" s="7" t="s"/>
      <c r="S5" s="7" t="s"/>
      <c r="T5" s="7" t="s"/>
      <c r="U5" s="7" t="s"/>
    </row>
    <row ht="12.75" outlineLevel="0" r="6">
      <c r="A6" s="8" t="n"/>
      <c r="B6" s="8" t="n"/>
      <c r="C6" s="8" t="n"/>
      <c r="D6" s="8" t="n"/>
      <c r="E6" s="8" t="n"/>
      <c r="F6" s="9" t="n"/>
      <c r="G6" s="8" t="n"/>
      <c r="H6" s="8" t="n"/>
      <c r="I6" s="8" t="n"/>
      <c r="J6" s="8" t="n"/>
      <c r="K6" s="8" t="n"/>
      <c r="L6" s="8" t="n"/>
      <c r="M6" s="8" t="n"/>
      <c r="N6" s="8" t="n"/>
      <c r="O6" s="8" t="n"/>
      <c r="P6" s="8" t="n"/>
      <c r="Q6" s="8" t="n"/>
      <c r="R6" s="8" t="n"/>
      <c r="S6" s="8" t="n"/>
      <c r="T6" s="8" t="n"/>
      <c r="U6" s="8" t="n"/>
    </row>
    <row customHeight="true" ht="25.5" outlineLevel="0" r="7">
      <c r="A7" s="10" t="s">
        <v>4</v>
      </c>
      <c r="B7" s="10" t="s"/>
      <c r="C7" s="10" t="s"/>
      <c r="D7" s="10" t="s"/>
      <c r="E7" s="10" t="s"/>
      <c r="F7" s="10" t="s"/>
      <c r="G7" s="10" t="s"/>
      <c r="H7" s="10" t="s"/>
      <c r="I7" s="10" t="s"/>
      <c r="J7" s="10" t="s"/>
      <c r="K7" s="10" t="s"/>
      <c r="L7" s="10" t="s"/>
      <c r="M7" s="10" t="s"/>
      <c r="N7" s="10" t="s"/>
      <c r="O7" s="10" t="s"/>
      <c r="P7" s="10" t="s"/>
      <c r="Q7" s="10" t="s"/>
      <c r="R7" s="10" t="s"/>
      <c r="S7" s="10" t="s"/>
      <c r="T7" s="10" t="s"/>
      <c r="U7" s="10" t="s"/>
    </row>
    <row customHeight="true" ht="26.25" outlineLevel="0" r="8">
      <c r="A8" s="11" t="s">
        <v>5</v>
      </c>
      <c r="B8" s="11" t="s"/>
      <c r="C8" s="11" t="s"/>
      <c r="D8" s="11" t="s"/>
      <c r="E8" s="11" t="s"/>
      <c r="F8" s="11" t="s"/>
      <c r="G8" s="11" t="s"/>
      <c r="H8" s="11" t="s"/>
      <c r="I8" s="11" t="s"/>
      <c r="J8" s="11" t="s"/>
      <c r="K8" s="11" t="s"/>
      <c r="L8" s="11" t="s"/>
      <c r="M8" s="11" t="s"/>
      <c r="N8" s="11" t="s"/>
      <c r="O8" s="11" t="s"/>
      <c r="P8" s="11" t="s"/>
      <c r="Q8" s="11" t="s"/>
      <c r="R8" s="11" t="s"/>
      <c r="S8" s="11" t="s"/>
      <c r="T8" s="11" t="s"/>
      <c r="U8" s="11" t="s"/>
    </row>
    <row ht="12.75" outlineLevel="0" r="9">
      <c r="A9" s="12" t="s">
        <v>6</v>
      </c>
      <c r="B9" s="12" t="s"/>
      <c r="C9" s="12" t="s"/>
      <c r="D9" s="12" t="s"/>
      <c r="E9" s="12" t="s"/>
      <c r="F9" s="12" t="s"/>
      <c r="G9" s="12" t="s"/>
      <c r="H9" s="12" t="s"/>
      <c r="I9" s="12" t="s"/>
      <c r="J9" s="12" t="s"/>
      <c r="K9" s="12" t="s"/>
      <c r="L9" s="12" t="s"/>
      <c r="M9" s="12" t="s"/>
      <c r="N9" s="12" t="s"/>
      <c r="O9" s="12" t="s"/>
      <c r="P9" s="12" t="s"/>
      <c r="Q9" s="12" t="s"/>
      <c r="R9" s="12" t="s"/>
      <c r="S9" s="12" t="s"/>
      <c r="T9" s="12" t="s"/>
      <c r="U9" s="12" t="s"/>
    </row>
    <row customHeight="true" ht="78" outlineLevel="0" r="11">
      <c r="A11" s="13" t="s">
        <v>7</v>
      </c>
      <c r="B11" s="13" t="s">
        <v>8</v>
      </c>
      <c r="C11" s="14" t="s">
        <v>9</v>
      </c>
      <c r="D11" s="15" t="s">
        <v>10</v>
      </c>
      <c r="E11" s="14" t="s">
        <v>11</v>
      </c>
      <c r="F11" s="15" t="s">
        <v>12</v>
      </c>
      <c r="G11" s="15" t="s">
        <v>13</v>
      </c>
      <c r="H11" s="16" t="s"/>
      <c r="I11" s="16" t="s"/>
      <c r="J11" s="16" t="s"/>
      <c r="K11" s="16" t="s"/>
      <c r="L11" s="16" t="s"/>
      <c r="M11" s="17" t="s"/>
      <c r="N11" s="13" t="s">
        <v>14</v>
      </c>
      <c r="O11" s="18" t="s"/>
      <c r="P11" s="18" t="s"/>
      <c r="Q11" s="18" t="s"/>
      <c r="R11" s="18" t="s"/>
      <c r="S11" s="18" t="s"/>
      <c r="T11" s="18" t="s"/>
      <c r="U11" s="19" t="s"/>
    </row>
    <row customFormat="true" customHeight="true" ht="36.75" outlineLevel="0" r="12" s="20">
      <c r="A12" s="21" t="s"/>
      <c r="B12" s="21" t="s"/>
      <c r="C12" s="22" t="s"/>
      <c r="D12" s="23" t="s"/>
      <c r="E12" s="22" t="s"/>
      <c r="F12" s="23" t="s"/>
      <c r="G12" s="14" t="s">
        <v>15</v>
      </c>
      <c r="H12" s="14" t="s">
        <v>16</v>
      </c>
      <c r="I12" s="14" t="s">
        <v>17</v>
      </c>
      <c r="J12" s="14" t="s">
        <v>18</v>
      </c>
      <c r="K12" s="14" t="s">
        <v>19</v>
      </c>
      <c r="L12" s="14" t="s">
        <v>20</v>
      </c>
      <c r="M12" s="14" t="s">
        <v>21</v>
      </c>
      <c r="N12" s="14" t="s">
        <v>22</v>
      </c>
      <c r="O12" s="13" t="s">
        <v>23</v>
      </c>
      <c r="P12" s="18" t="s"/>
      <c r="Q12" s="18" t="s"/>
      <c r="R12" s="18" t="s"/>
      <c r="S12" s="18" t="s"/>
      <c r="T12" s="18" t="s"/>
      <c r="U12" s="19" t="s"/>
      <c r="V12" s="24" t="n"/>
    </row>
    <row customFormat="true" customHeight="true" ht="18" outlineLevel="0" r="13" s="20">
      <c r="A13" s="21" t="s"/>
      <c r="B13" s="21" t="s"/>
      <c r="C13" s="22" t="s"/>
      <c r="D13" s="23" t="s"/>
      <c r="E13" s="22" t="s"/>
      <c r="F13" s="23" t="s"/>
      <c r="G13" s="22" t="s"/>
      <c r="H13" s="22" t="s"/>
      <c r="I13" s="22" t="s"/>
      <c r="J13" s="22" t="s"/>
      <c r="K13" s="22" t="s"/>
      <c r="L13" s="22" t="s"/>
      <c r="M13" s="22" t="s"/>
      <c r="N13" s="22" t="s"/>
      <c r="O13" s="14" t="s">
        <v>24</v>
      </c>
      <c r="P13" s="13" t="s">
        <v>25</v>
      </c>
      <c r="Q13" s="18" t="s"/>
      <c r="R13" s="19" t="s"/>
      <c r="S13" s="14" t="s">
        <v>26</v>
      </c>
      <c r="T13" s="14" t="s">
        <v>27</v>
      </c>
      <c r="U13" s="14" t="s">
        <v>28</v>
      </c>
      <c r="V13" s="24" t="n"/>
    </row>
    <row customFormat="true" customHeight="true" ht="27" outlineLevel="0" r="14" s="20">
      <c r="A14" s="21" t="s"/>
      <c r="B14" s="21" t="s"/>
      <c r="C14" s="22" t="s"/>
      <c r="D14" s="23" t="s"/>
      <c r="E14" s="22" t="s"/>
      <c r="F14" s="23" t="s"/>
      <c r="G14" s="22" t="s"/>
      <c r="H14" s="22" t="s"/>
      <c r="I14" s="22" t="s"/>
      <c r="J14" s="22" t="s"/>
      <c r="K14" s="22" t="s"/>
      <c r="L14" s="22" t="s"/>
      <c r="M14" s="22" t="s"/>
      <c r="N14" s="22" t="s"/>
      <c r="O14" s="22" t="s"/>
      <c r="P14" s="14" t="s">
        <v>22</v>
      </c>
      <c r="Q14" s="25" t="s">
        <v>29</v>
      </c>
      <c r="R14" s="19" t="s"/>
      <c r="S14" s="22" t="s"/>
      <c r="T14" s="22" t="s"/>
      <c r="U14" s="22" t="s"/>
      <c r="V14" s="24" t="n"/>
    </row>
    <row customFormat="true" customHeight="true" ht="202.5" outlineLevel="0" r="15" s="20">
      <c r="A15" s="26" t="s"/>
      <c r="B15" s="26" t="s"/>
      <c r="C15" s="27" t="s"/>
      <c r="D15" s="28" t="s"/>
      <c r="E15" s="27" t="s"/>
      <c r="F15" s="28" t="s"/>
      <c r="G15" s="27" t="s"/>
      <c r="H15" s="27" t="s"/>
      <c r="I15" s="27" t="s"/>
      <c r="J15" s="27" t="s"/>
      <c r="K15" s="27" t="s"/>
      <c r="L15" s="27" t="s"/>
      <c r="M15" s="27" t="s"/>
      <c r="N15" s="27" t="s"/>
      <c r="O15" s="27" t="s"/>
      <c r="P15" s="27" t="s"/>
      <c r="Q15" s="29" t="s">
        <v>30</v>
      </c>
      <c r="R15" s="14" t="s">
        <v>31</v>
      </c>
      <c r="S15" s="27" t="s"/>
      <c r="T15" s="27" t="s"/>
      <c r="U15" s="27" t="s"/>
      <c r="V15" s="24" t="n"/>
    </row>
    <row customFormat="true" ht="12.75" outlineLevel="0" r="16" s="30">
      <c r="A16" s="31" t="n">
        <v>1</v>
      </c>
      <c r="B16" s="31" t="n">
        <v>2</v>
      </c>
      <c r="C16" s="31" t="n">
        <v>3</v>
      </c>
      <c r="D16" s="31" t="n">
        <v>4</v>
      </c>
      <c r="E16" s="31" t="n">
        <v>5</v>
      </c>
      <c r="F16" s="31" t="n">
        <v>6</v>
      </c>
      <c r="G16" s="31" t="n">
        <v>7</v>
      </c>
      <c r="H16" s="31" t="n">
        <v>8</v>
      </c>
      <c r="I16" s="31" t="n">
        <v>9</v>
      </c>
      <c r="J16" s="31" t="n">
        <v>10</v>
      </c>
      <c r="K16" s="31" t="n">
        <v>11</v>
      </c>
      <c r="L16" s="31" t="n">
        <v>12</v>
      </c>
      <c r="M16" s="31" t="n">
        <v>13</v>
      </c>
      <c r="N16" s="31" t="n">
        <v>14</v>
      </c>
      <c r="O16" s="31" t="n">
        <v>15</v>
      </c>
      <c r="P16" s="31" t="n">
        <v>16</v>
      </c>
      <c r="Q16" s="31" t="n">
        <v>17</v>
      </c>
      <c r="R16" s="31" t="n">
        <v>18</v>
      </c>
      <c r="S16" s="31" t="n">
        <v>19</v>
      </c>
      <c r="T16" s="31" t="n">
        <v>20</v>
      </c>
      <c r="U16" s="31" t="n">
        <v>21</v>
      </c>
      <c r="V16" s="32" t="n"/>
    </row>
    <row customFormat="true" customHeight="true" ht="166.5" outlineLevel="0" r="17" s="33">
      <c r="A17" s="34" t="n">
        <v>1</v>
      </c>
      <c r="B17" s="35" t="s">
        <v>32</v>
      </c>
      <c r="C17" s="34" t="n">
        <v>20200</v>
      </c>
      <c r="D17" s="36" t="s">
        <v>33</v>
      </c>
      <c r="E17" s="37" t="s">
        <v>34</v>
      </c>
      <c r="F17" s="38" t="s">
        <v>35</v>
      </c>
      <c r="G17" s="15" t="n">
        <v>141.343</v>
      </c>
      <c r="H17" s="14" t="s">
        <v>36</v>
      </c>
      <c r="I17" s="39" t="s">
        <v>37</v>
      </c>
      <c r="J17" s="14" t="s">
        <v>38</v>
      </c>
      <c r="K17" s="15" t="s">
        <v>39</v>
      </c>
      <c r="L17" s="15" t="s">
        <v>39</v>
      </c>
      <c r="M17" s="15" t="n"/>
      <c r="N17" s="15" t="n">
        <v>6</v>
      </c>
      <c r="O17" s="15" t="n">
        <v>5</v>
      </c>
      <c r="P17" s="15" t="n">
        <v>1</v>
      </c>
      <c r="Q17" s="15" t="n"/>
      <c r="R17" s="15" t="n"/>
      <c r="S17" s="15" t="n">
        <v>3</v>
      </c>
      <c r="T17" s="15" t="n"/>
      <c r="U17" s="15" t="n">
        <v>2</v>
      </c>
      <c r="V17" s="2" t="n"/>
    </row>
    <row customFormat="true" customHeight="true" ht="168" outlineLevel="0" r="18" s="33">
      <c r="A18" s="34" t="n">
        <v>2</v>
      </c>
      <c r="B18" s="40" t="s">
        <v>40</v>
      </c>
      <c r="C18" s="34" t="n">
        <v>20200</v>
      </c>
      <c r="D18" s="40" t="s">
        <v>41</v>
      </c>
      <c r="E18" s="37" t="s">
        <v>42</v>
      </c>
      <c r="F18" s="38" t="s">
        <v>43</v>
      </c>
      <c r="G18" s="15" t="n">
        <v>14.81</v>
      </c>
      <c r="H18" s="14" t="s">
        <v>44</v>
      </c>
      <c r="I18" s="14" t="s">
        <v>45</v>
      </c>
      <c r="J18" s="14" t="s">
        <v>46</v>
      </c>
      <c r="K18" s="15" t="s">
        <v>39</v>
      </c>
      <c r="L18" s="15" t="s">
        <v>39</v>
      </c>
      <c r="M18" s="15" t="n"/>
      <c r="N18" s="15" t="n">
        <v>9</v>
      </c>
      <c r="O18" s="15" t="n">
        <v>4</v>
      </c>
      <c r="P18" s="15" t="n">
        <v>1</v>
      </c>
      <c r="Q18" s="15" t="n">
        <v>1</v>
      </c>
      <c r="R18" s="15" t="n"/>
      <c r="S18" s="15" t="n">
        <v>5</v>
      </c>
      <c r="T18" s="41" t="n"/>
      <c r="U18" s="15" t="n">
        <v>3</v>
      </c>
      <c r="V18" s="2" t="n"/>
    </row>
    <row customFormat="true" customHeight="true" ht="189" outlineLevel="0" r="19" s="33">
      <c r="A19" s="42" t="s"/>
      <c r="B19" s="43" t="s"/>
      <c r="C19" s="42" t="s"/>
      <c r="D19" s="43" t="s"/>
      <c r="E19" s="44" t="s"/>
      <c r="F19" s="38" t="s">
        <v>47</v>
      </c>
      <c r="G19" s="15" t="n">
        <v>56.2</v>
      </c>
      <c r="H19" s="14" t="s">
        <v>48</v>
      </c>
      <c r="I19" s="14" t="s">
        <v>45</v>
      </c>
      <c r="J19" s="14" t="s">
        <v>46</v>
      </c>
      <c r="K19" s="15" t="s">
        <v>39</v>
      </c>
      <c r="L19" s="15" t="s">
        <v>39</v>
      </c>
      <c r="M19" s="15" t="n"/>
      <c r="N19" s="23" t="s"/>
      <c r="O19" s="23" t="s"/>
      <c r="P19" s="23" t="s"/>
      <c r="Q19" s="23" t="s"/>
      <c r="R19" s="23" t="s"/>
      <c r="S19" s="23" t="s"/>
      <c r="T19" s="45" t="n"/>
      <c r="U19" s="23" t="s"/>
      <c r="V19" s="2" t="n"/>
    </row>
    <row customFormat="true" customHeight="true" ht="189" outlineLevel="0" r="20" s="33">
      <c r="A20" s="46" t="s"/>
      <c r="B20" s="47" t="s"/>
      <c r="C20" s="46" t="s"/>
      <c r="D20" s="47" t="s"/>
      <c r="E20" s="48" t="s"/>
      <c r="F20" s="38" t="s">
        <v>43</v>
      </c>
      <c r="G20" s="15" t="n">
        <v>61.244</v>
      </c>
      <c r="H20" s="14" t="s">
        <v>49</v>
      </c>
      <c r="I20" s="14" t="s">
        <v>45</v>
      </c>
      <c r="J20" s="14" t="s">
        <v>46</v>
      </c>
      <c r="K20" s="15" t="s">
        <v>39</v>
      </c>
      <c r="L20" s="15" t="s">
        <v>39</v>
      </c>
      <c r="M20" s="15" t="n"/>
      <c r="N20" s="28" t="s"/>
      <c r="O20" s="28" t="s"/>
      <c r="P20" s="28" t="s"/>
      <c r="Q20" s="28" t="s"/>
      <c r="R20" s="28" t="s"/>
      <c r="S20" s="28" t="s"/>
      <c r="T20" s="49" t="n"/>
      <c r="U20" s="28" t="s"/>
      <c r="V20" s="2" t="n"/>
    </row>
    <row customFormat="true" customHeight="true" ht="165.75" outlineLevel="0" r="21" s="50">
      <c r="A21" s="34" t="n">
        <v>3</v>
      </c>
      <c r="B21" s="35" t="s">
        <v>50</v>
      </c>
      <c r="C21" s="34" t="n">
        <v>20200</v>
      </c>
      <c r="D21" s="40" t="s">
        <v>51</v>
      </c>
      <c r="E21" s="37" t="s">
        <v>52</v>
      </c>
      <c r="F21" s="38" t="s">
        <v>43</v>
      </c>
      <c r="G21" s="15" t="n">
        <v>20.656</v>
      </c>
      <c r="H21" s="14" t="s">
        <v>53</v>
      </c>
      <c r="I21" s="14" t="s">
        <v>54</v>
      </c>
      <c r="J21" s="14" t="s">
        <v>55</v>
      </c>
      <c r="K21" s="15" t="s">
        <v>39</v>
      </c>
      <c r="L21" s="15" t="s">
        <v>39</v>
      </c>
      <c r="M21" s="15" t="n"/>
      <c r="N21" s="15" t="n">
        <v>4</v>
      </c>
      <c r="O21" s="15" t="n">
        <v>1</v>
      </c>
      <c r="P21" s="15" t="n">
        <v>1</v>
      </c>
      <c r="Q21" s="15" t="n">
        <v>1</v>
      </c>
      <c r="R21" s="15" t="n"/>
      <c r="S21" s="15" t="n">
        <v>1</v>
      </c>
      <c r="T21" s="15" t="n"/>
      <c r="U21" s="15" t="n"/>
      <c r="V21" s="2" t="n"/>
    </row>
    <row customFormat="true" customHeight="true" ht="165" outlineLevel="0" r="22" s="50">
      <c r="A22" s="46" t="s"/>
      <c r="B22" s="51" t="s"/>
      <c r="C22" s="46" t="s"/>
      <c r="D22" s="47" t="s"/>
      <c r="E22" s="48" t="s"/>
      <c r="F22" s="38" t="s">
        <v>56</v>
      </c>
      <c r="G22" s="15" t="n">
        <v>17.3</v>
      </c>
      <c r="H22" s="14" t="s">
        <v>57</v>
      </c>
      <c r="I22" s="14" t="s">
        <v>58</v>
      </c>
      <c r="J22" s="14" t="s">
        <v>59</v>
      </c>
      <c r="K22" s="15" t="s">
        <v>39</v>
      </c>
      <c r="L22" s="15" t="s">
        <v>39</v>
      </c>
      <c r="M22" s="15" t="n"/>
      <c r="N22" s="15" t="n">
        <v>3</v>
      </c>
      <c r="O22" s="28" t="s"/>
      <c r="P22" s="15" t="n">
        <v>1</v>
      </c>
      <c r="Q22" s="15" t="n">
        <v>1</v>
      </c>
      <c r="R22" s="15" t="n"/>
      <c r="S22" s="15" t="n">
        <v>1</v>
      </c>
      <c r="T22" s="15" t="n"/>
      <c r="U22" s="15" t="n"/>
      <c r="V22" s="2" t="n"/>
    </row>
    <row customHeight="true" ht="186.75" outlineLevel="0" r="23">
      <c r="A23" s="52" t="n">
        <v>4</v>
      </c>
      <c r="B23" s="53" t="s">
        <v>60</v>
      </c>
      <c r="C23" s="54" t="n">
        <v>20200</v>
      </c>
      <c r="D23" s="53" t="s">
        <v>61</v>
      </c>
      <c r="E23" s="55" t="s">
        <v>62</v>
      </c>
      <c r="F23" s="56" t="s">
        <v>35</v>
      </c>
      <c r="G23" s="15" t="n">
        <v>67.948</v>
      </c>
      <c r="H23" s="14" t="s">
        <v>63</v>
      </c>
      <c r="I23" s="14" t="s">
        <v>64</v>
      </c>
      <c r="J23" s="14" t="s">
        <v>65</v>
      </c>
      <c r="K23" s="15" t="s">
        <v>39</v>
      </c>
      <c r="L23" s="15" t="s">
        <v>39</v>
      </c>
      <c r="M23" s="15" t="n"/>
      <c r="N23" s="15" t="n">
        <v>7</v>
      </c>
      <c r="O23" s="15" t="n">
        <v>1</v>
      </c>
      <c r="P23" s="15" t="n">
        <v>1</v>
      </c>
      <c r="Q23" s="15" t="n"/>
      <c r="R23" s="15" t="n"/>
      <c r="S23" s="15" t="n">
        <v>4</v>
      </c>
      <c r="T23" s="15" t="n"/>
      <c r="U23" s="15" t="n">
        <v>1</v>
      </c>
      <c r="V23" s="32" t="n"/>
    </row>
    <row customFormat="true" customHeight="true" ht="184.5" outlineLevel="0" r="24" s="33">
      <c r="A24" s="34" t="n">
        <v>5</v>
      </c>
      <c r="B24" s="40" t="s">
        <v>66</v>
      </c>
      <c r="C24" s="34" t="n">
        <v>12247</v>
      </c>
      <c r="D24" s="40" t="s">
        <v>67</v>
      </c>
      <c r="E24" s="37" t="s">
        <v>68</v>
      </c>
      <c r="F24" s="38" t="s">
        <v>43</v>
      </c>
      <c r="G24" s="15" t="n">
        <v>22.1</v>
      </c>
      <c r="H24" s="14" t="s">
        <v>69</v>
      </c>
      <c r="I24" s="14" t="s">
        <v>70</v>
      </c>
      <c r="J24" s="14" t="s">
        <v>71</v>
      </c>
      <c r="K24" s="15" t="s">
        <v>39</v>
      </c>
      <c r="L24" s="15" t="s">
        <v>39</v>
      </c>
      <c r="M24" s="15" t="n"/>
      <c r="N24" s="15" t="n">
        <v>5</v>
      </c>
      <c r="O24" s="15" t="n">
        <v>1</v>
      </c>
      <c r="P24" s="15" t="n">
        <v>2</v>
      </c>
      <c r="Q24" s="15" t="n"/>
      <c r="R24" s="15" t="n">
        <v>1</v>
      </c>
      <c r="S24" s="15" t="n">
        <v>3</v>
      </c>
      <c r="T24" s="15" t="n"/>
      <c r="U24" s="15" t="n"/>
      <c r="V24" s="2" t="n"/>
    </row>
    <row customFormat="true" customHeight="true" ht="161.25" outlineLevel="0" r="25" s="33">
      <c r="A25" s="46" t="s"/>
      <c r="B25" s="47" t="s"/>
      <c r="C25" s="46" t="s"/>
      <c r="D25" s="47" t="s"/>
      <c r="E25" s="48" t="s"/>
      <c r="F25" s="57" t="s"/>
      <c r="G25" s="15" t="n">
        <v>15.115</v>
      </c>
      <c r="H25" s="14" t="s">
        <v>72</v>
      </c>
      <c r="I25" s="14" t="s">
        <v>73</v>
      </c>
      <c r="J25" s="14" t="s">
        <v>74</v>
      </c>
      <c r="K25" s="15" t="s">
        <v>39</v>
      </c>
      <c r="L25" s="15" t="s">
        <v>39</v>
      </c>
      <c r="M25" s="15" t="n"/>
      <c r="N25" s="28" t="s"/>
      <c r="O25" s="28" t="s"/>
      <c r="P25" s="28" t="s"/>
      <c r="Q25" s="41" t="n"/>
      <c r="R25" s="28" t="s"/>
      <c r="S25" s="28" t="s"/>
      <c r="T25" s="15" t="n"/>
      <c r="U25" s="15" t="n"/>
      <c r="V25" s="2" t="n"/>
    </row>
    <row customFormat="true" customHeight="true" ht="163.5" outlineLevel="0" r="26" s="33">
      <c r="A26" s="34" t="n">
        <v>6</v>
      </c>
      <c r="B26" s="40" t="s">
        <v>75</v>
      </c>
      <c r="C26" s="34" t="n">
        <v>20200</v>
      </c>
      <c r="D26" s="40" t="s">
        <v>76</v>
      </c>
      <c r="E26" s="37" t="s">
        <v>77</v>
      </c>
      <c r="F26" s="38" t="s">
        <v>35</v>
      </c>
      <c r="G26" s="15" t="n">
        <v>21</v>
      </c>
      <c r="H26" s="14" t="s">
        <v>78</v>
      </c>
      <c r="I26" s="14" t="s">
        <v>79</v>
      </c>
      <c r="J26" s="14" t="s">
        <v>80</v>
      </c>
      <c r="K26" s="15" t="s">
        <v>39</v>
      </c>
      <c r="L26" s="15" t="s">
        <v>39</v>
      </c>
      <c r="M26" s="15" t="n"/>
      <c r="N26" s="15" t="n">
        <v>4</v>
      </c>
      <c r="O26" s="15" t="n">
        <v>1</v>
      </c>
      <c r="P26" s="15" t="n">
        <v>1</v>
      </c>
      <c r="Q26" s="15" t="n">
        <v>1</v>
      </c>
      <c r="R26" s="15" t="n"/>
      <c r="S26" s="15" t="n">
        <v>2</v>
      </c>
      <c r="T26" s="41" t="n"/>
      <c r="U26" s="15" t="n">
        <v>1</v>
      </c>
      <c r="V26" s="2" t="n"/>
    </row>
    <row customFormat="true" customHeight="true" ht="165" outlineLevel="0" r="27" s="33">
      <c r="A27" s="46" t="s"/>
      <c r="B27" s="47" t="s"/>
      <c r="C27" s="46" t="s"/>
      <c r="D27" s="47" t="s"/>
      <c r="E27" s="48" t="s"/>
      <c r="F27" s="57" t="s"/>
      <c r="G27" s="15" t="n">
        <v>17.5</v>
      </c>
      <c r="H27" s="14" t="s">
        <v>81</v>
      </c>
      <c r="I27" s="14" t="s">
        <v>79</v>
      </c>
      <c r="J27" s="14" t="s">
        <v>80</v>
      </c>
      <c r="K27" s="15" t="s">
        <v>39</v>
      </c>
      <c r="L27" s="15" t="s">
        <v>39</v>
      </c>
      <c r="M27" s="15" t="n"/>
      <c r="N27" s="28" t="s"/>
      <c r="O27" s="28" t="s"/>
      <c r="P27" s="28" t="s"/>
      <c r="Q27" s="28" t="s"/>
      <c r="R27" s="28" t="s"/>
      <c r="S27" s="28" t="s"/>
      <c r="T27" s="49" t="n"/>
      <c r="U27" s="28" t="s"/>
      <c r="V27" s="2" t="n"/>
    </row>
    <row customFormat="true" customHeight="true" ht="203.25" outlineLevel="0" r="28" s="33">
      <c r="A28" s="34" t="n">
        <v>7</v>
      </c>
      <c r="B28" s="40" t="s">
        <v>82</v>
      </c>
      <c r="C28" s="34" t="n">
        <v>12300</v>
      </c>
      <c r="D28" s="40" t="s">
        <v>83</v>
      </c>
      <c r="E28" s="37" t="s">
        <v>84</v>
      </c>
      <c r="F28" s="38" t="s">
        <v>35</v>
      </c>
      <c r="G28" s="15" t="n">
        <v>29.73</v>
      </c>
      <c r="H28" s="14" t="s">
        <v>85</v>
      </c>
      <c r="I28" s="14" t="s">
        <v>86</v>
      </c>
      <c r="J28" s="14" t="s">
        <v>87</v>
      </c>
      <c r="K28" s="15" t="s">
        <v>39</v>
      </c>
      <c r="L28" s="15" t="s">
        <v>39</v>
      </c>
      <c r="M28" s="15" t="n"/>
      <c r="N28" s="49" t="n">
        <v>5</v>
      </c>
      <c r="O28" s="49" t="n">
        <v>2</v>
      </c>
      <c r="P28" s="49" t="n">
        <v>1</v>
      </c>
      <c r="Q28" s="49" t="n"/>
      <c r="R28" s="49" t="n">
        <v>1</v>
      </c>
      <c r="S28" s="49" t="n">
        <v>1</v>
      </c>
      <c r="T28" s="49" t="n"/>
      <c r="U28" s="49" t="n">
        <v>1</v>
      </c>
      <c r="V28" s="2" t="n"/>
    </row>
    <row customFormat="true" customHeight="true" ht="171" outlineLevel="0" r="29" s="33">
      <c r="A29" s="34" t="n">
        <v>8</v>
      </c>
      <c r="B29" s="40" t="s">
        <v>88</v>
      </c>
      <c r="C29" s="34" t="n">
        <v>12300</v>
      </c>
      <c r="D29" s="40" t="s">
        <v>89</v>
      </c>
      <c r="E29" s="37" t="s">
        <v>90</v>
      </c>
      <c r="F29" s="38" t="s">
        <v>35</v>
      </c>
      <c r="G29" s="15" t="n">
        <v>60.19</v>
      </c>
      <c r="H29" s="14" t="s">
        <v>91</v>
      </c>
      <c r="I29" s="14" t="s">
        <v>92</v>
      </c>
      <c r="J29" s="14" t="s">
        <v>93</v>
      </c>
      <c r="K29" s="15" t="s">
        <v>39</v>
      </c>
      <c r="L29" s="15" t="s">
        <v>39</v>
      </c>
      <c r="M29" s="15" t="n"/>
      <c r="N29" s="49" t="n">
        <v>4</v>
      </c>
      <c r="O29" s="58" t="n">
        <v>2</v>
      </c>
      <c r="P29" s="49" t="n"/>
      <c r="Q29" s="49" t="n"/>
      <c r="R29" s="15" t="n"/>
      <c r="S29" s="15" t="n">
        <v>4</v>
      </c>
      <c r="T29" s="15" t="n"/>
      <c r="U29" s="15" t="n"/>
      <c r="V29" s="2" t="n"/>
    </row>
    <row customFormat="true" customHeight="true" ht="171" outlineLevel="0" r="30" s="33">
      <c r="A30" s="34" t="n">
        <v>9</v>
      </c>
      <c r="B30" s="40" t="s">
        <v>94</v>
      </c>
      <c r="C30" s="34" t="n">
        <v>50102</v>
      </c>
      <c r="D30" s="40" t="s">
        <v>95</v>
      </c>
      <c r="E30" s="37" t="s">
        <v>96</v>
      </c>
      <c r="F30" s="38" t="s">
        <v>35</v>
      </c>
      <c r="G30" s="15" t="n">
        <v>22.5</v>
      </c>
      <c r="H30" s="14" t="s">
        <v>97</v>
      </c>
      <c r="I30" s="14" t="s">
        <v>98</v>
      </c>
      <c r="J30" s="14" t="s">
        <v>99</v>
      </c>
      <c r="K30" s="15" t="s">
        <v>39</v>
      </c>
      <c r="L30" s="15" t="s">
        <v>39</v>
      </c>
      <c r="M30" s="15" t="n"/>
      <c r="N30" s="49" t="n">
        <v>3</v>
      </c>
      <c r="O30" s="15" t="n">
        <v>1</v>
      </c>
      <c r="P30" s="49" t="n"/>
      <c r="Q30" s="49" t="n"/>
      <c r="R30" s="15" t="n"/>
      <c r="S30" s="15" t="n">
        <v>1</v>
      </c>
      <c r="T30" s="15" t="n"/>
      <c r="U30" s="15" t="n">
        <v>1</v>
      </c>
      <c r="V30" s="2" t="n"/>
    </row>
    <row customFormat="true" customHeight="true" ht="166.5" outlineLevel="0" r="31" s="33">
      <c r="A31" s="34" t="n">
        <v>10</v>
      </c>
      <c r="B31" s="40" t="s">
        <v>100</v>
      </c>
      <c r="C31" s="34" t="n">
        <v>20200</v>
      </c>
      <c r="D31" s="40" t="s">
        <v>101</v>
      </c>
      <c r="E31" s="37" t="s">
        <v>102</v>
      </c>
      <c r="F31" s="38" t="s">
        <v>103</v>
      </c>
      <c r="G31" s="15" t="n">
        <v>84.387</v>
      </c>
      <c r="H31" s="14" t="s">
        <v>104</v>
      </c>
      <c r="I31" s="14" t="s">
        <v>105</v>
      </c>
      <c r="J31" s="14" t="s">
        <v>106</v>
      </c>
      <c r="K31" s="15" t="s">
        <v>39</v>
      </c>
      <c r="L31" s="15" t="s">
        <v>39</v>
      </c>
      <c r="M31" s="15" t="n"/>
      <c r="N31" s="15" t="n">
        <v>4</v>
      </c>
      <c r="O31" s="15" t="n">
        <v>2</v>
      </c>
      <c r="P31" s="15" t="n"/>
      <c r="Q31" s="15" t="n"/>
      <c r="R31" s="15" t="n"/>
      <c r="S31" s="15" t="n">
        <v>1</v>
      </c>
      <c r="T31" s="15" t="n"/>
      <c r="U31" s="15" t="n">
        <v>1</v>
      </c>
      <c r="V31" s="2" t="n"/>
    </row>
    <row customFormat="true" customHeight="true" ht="172.5" outlineLevel="0" r="32" s="33">
      <c r="A32" s="34" t="n">
        <v>11</v>
      </c>
      <c r="B32" s="40" t="s">
        <v>107</v>
      </c>
      <c r="C32" s="34" t="n">
        <v>50102</v>
      </c>
      <c r="D32" s="40" t="s">
        <v>108</v>
      </c>
      <c r="E32" s="37" t="s">
        <v>109</v>
      </c>
      <c r="F32" s="38" t="s">
        <v>103</v>
      </c>
      <c r="G32" s="15" t="n">
        <v>24.4</v>
      </c>
      <c r="H32" s="14" t="s">
        <v>110</v>
      </c>
      <c r="I32" s="14" t="s">
        <v>111</v>
      </c>
      <c r="J32" s="14" t="s">
        <v>112</v>
      </c>
      <c r="K32" s="15" t="s">
        <v>39</v>
      </c>
      <c r="L32" s="15" t="s">
        <v>39</v>
      </c>
      <c r="M32" s="15" t="n"/>
      <c r="N32" s="15" t="n">
        <v>2</v>
      </c>
      <c r="O32" s="15" t="n">
        <v>2</v>
      </c>
      <c r="P32" s="15" t="n">
        <v>1</v>
      </c>
      <c r="Q32" s="15" t="n">
        <v>1</v>
      </c>
      <c r="R32" s="15" t="n"/>
      <c r="S32" s="15" t="n">
        <v>1</v>
      </c>
      <c r="T32" s="15" t="n"/>
      <c r="U32" s="15" t="n"/>
      <c r="V32" s="2" t="n"/>
    </row>
    <row customFormat="true" customHeight="true" ht="181.5" outlineLevel="0" r="33" s="33">
      <c r="A33" s="34" t="n">
        <v>12</v>
      </c>
      <c r="B33" s="40" t="s">
        <v>113</v>
      </c>
      <c r="C33" s="34" t="n">
        <v>50102</v>
      </c>
      <c r="D33" s="40" t="s">
        <v>114</v>
      </c>
      <c r="E33" s="37" t="s">
        <v>115</v>
      </c>
      <c r="F33" s="38" t="s">
        <v>103</v>
      </c>
      <c r="G33" s="15" t="n">
        <v>47.1</v>
      </c>
      <c r="H33" s="14" t="s">
        <v>116</v>
      </c>
      <c r="I33" s="14" t="s">
        <v>117</v>
      </c>
      <c r="J33" s="14" t="s">
        <v>118</v>
      </c>
      <c r="K33" s="15" t="s">
        <v>39</v>
      </c>
      <c r="L33" s="15" t="s">
        <v>39</v>
      </c>
      <c r="M33" s="15" t="n"/>
      <c r="N33" s="15" t="n">
        <v>0</v>
      </c>
      <c r="O33" s="58" t="n">
        <v>2</v>
      </c>
      <c r="P33" s="15" t="n"/>
      <c r="Q33" s="15" t="n"/>
      <c r="R33" s="15" t="n"/>
      <c r="S33" s="15" t="n"/>
      <c r="T33" s="15" t="n"/>
      <c r="U33" s="15" t="n"/>
      <c r="V33" s="32" t="n"/>
    </row>
    <row customFormat="true" customHeight="true" ht="182.25" outlineLevel="0" r="34" s="50">
      <c r="A34" s="34" t="n">
        <v>13</v>
      </c>
      <c r="B34" s="40" t="s">
        <v>119</v>
      </c>
      <c r="C34" s="34" t="n">
        <v>50102</v>
      </c>
      <c r="D34" s="40" t="s">
        <v>120</v>
      </c>
      <c r="E34" s="37" t="s">
        <v>121</v>
      </c>
      <c r="F34" s="38" t="s">
        <v>103</v>
      </c>
      <c r="G34" s="15" t="n">
        <v>81.3</v>
      </c>
      <c r="H34" s="14" t="s">
        <v>122</v>
      </c>
      <c r="I34" s="14" t="s">
        <v>123</v>
      </c>
      <c r="J34" s="14" t="s">
        <v>124</v>
      </c>
      <c r="K34" s="15" t="s">
        <v>39</v>
      </c>
      <c r="L34" s="15" t="s">
        <v>39</v>
      </c>
      <c r="M34" s="15" t="n"/>
      <c r="N34" s="15" t="n">
        <v>3</v>
      </c>
      <c r="O34" s="15" t="n">
        <v>3</v>
      </c>
      <c r="P34" s="15" t="n"/>
      <c r="Q34" s="15" t="n"/>
      <c r="R34" s="15" t="n"/>
      <c r="S34" s="15" t="n"/>
      <c r="T34" s="15" t="n"/>
      <c r="U34" s="15" t="n">
        <v>1</v>
      </c>
      <c r="V34" s="2" t="n"/>
    </row>
    <row customFormat="true" customHeight="true" ht="180" outlineLevel="0" r="35" s="33">
      <c r="A35" s="34" t="n">
        <v>14</v>
      </c>
      <c r="B35" s="40" t="s">
        <v>125</v>
      </c>
      <c r="C35" s="34" t="n">
        <v>12200</v>
      </c>
      <c r="D35" s="40" t="s">
        <v>126</v>
      </c>
      <c r="E35" s="37" t="s">
        <v>127</v>
      </c>
      <c r="F35" s="59" t="s">
        <v>128</v>
      </c>
      <c r="G35" s="15" t="n">
        <v>37.5</v>
      </c>
      <c r="H35" s="14" t="s">
        <v>129</v>
      </c>
      <c r="I35" s="14" t="s">
        <v>130</v>
      </c>
      <c r="J35" s="14" t="s">
        <v>131</v>
      </c>
      <c r="K35" s="15" t="s">
        <v>39</v>
      </c>
      <c r="L35" s="15" t="s">
        <v>39</v>
      </c>
      <c r="M35" s="15" t="n"/>
      <c r="N35" s="15" t="n">
        <v>6</v>
      </c>
      <c r="O35" s="58" t="n">
        <v>3</v>
      </c>
      <c r="P35" s="15" t="n">
        <v>2</v>
      </c>
      <c r="Q35" s="15" t="n">
        <v>1</v>
      </c>
      <c r="R35" s="15" t="n"/>
      <c r="S35" s="15" t="n">
        <v>3</v>
      </c>
      <c r="T35" s="15" t="n"/>
      <c r="U35" s="15" t="n">
        <v>1</v>
      </c>
      <c r="V35" s="2" t="n"/>
    </row>
    <row customFormat="true" customHeight="true" ht="204.75" outlineLevel="0" r="36" s="50">
      <c r="A36" s="34" t="n">
        <v>15</v>
      </c>
      <c r="B36" s="40" t="s">
        <v>132</v>
      </c>
      <c r="C36" s="34" t="n">
        <v>12300</v>
      </c>
      <c r="D36" s="40" t="s">
        <v>133</v>
      </c>
      <c r="E36" s="37" t="s">
        <v>134</v>
      </c>
      <c r="F36" s="59" t="s">
        <v>128</v>
      </c>
      <c r="G36" s="15" t="n">
        <v>15.8</v>
      </c>
      <c r="H36" s="14" t="s">
        <v>135</v>
      </c>
      <c r="I36" s="14" t="s">
        <v>136</v>
      </c>
      <c r="J36" s="14" t="s">
        <v>137</v>
      </c>
      <c r="K36" s="15" t="s">
        <v>39</v>
      </c>
      <c r="L36" s="15" t="s">
        <v>39</v>
      </c>
      <c r="M36" s="15" t="n"/>
      <c r="N36" s="15" t="n">
        <v>2</v>
      </c>
      <c r="O36" s="15" t="n">
        <v>1</v>
      </c>
      <c r="P36" s="15" t="n"/>
      <c r="Q36" s="15" t="n"/>
      <c r="R36" s="15" t="n"/>
      <c r="S36" s="15" t="n">
        <v>1</v>
      </c>
      <c r="T36" s="15" t="n"/>
      <c r="U36" s="15" t="n"/>
      <c r="V36" s="2" t="n"/>
    </row>
    <row customFormat="true" customHeight="true" ht="186" outlineLevel="0" r="37" s="33">
      <c r="A37" s="34" t="n">
        <v>16</v>
      </c>
      <c r="B37" s="40" t="s">
        <v>138</v>
      </c>
      <c r="C37" s="34" t="n">
        <v>12300</v>
      </c>
      <c r="D37" s="40" t="s">
        <v>139</v>
      </c>
      <c r="E37" s="60" t="s">
        <v>140</v>
      </c>
      <c r="F37" s="59" t="s">
        <v>128</v>
      </c>
      <c r="G37" s="15" t="n">
        <v>44.8</v>
      </c>
      <c r="H37" s="14" t="s">
        <v>141</v>
      </c>
      <c r="I37" s="14" t="s">
        <v>142</v>
      </c>
      <c r="J37" s="14" t="s">
        <v>143</v>
      </c>
      <c r="K37" s="15" t="s">
        <v>39</v>
      </c>
      <c r="L37" s="15" t="s">
        <v>39</v>
      </c>
      <c r="M37" s="15" t="n"/>
      <c r="N37" s="15" t="n">
        <v>1</v>
      </c>
      <c r="O37" s="58" t="n">
        <v>1</v>
      </c>
      <c r="P37" s="15" t="n">
        <v>1</v>
      </c>
      <c r="Q37" s="15" t="n">
        <v>1</v>
      </c>
      <c r="R37" s="15" t="n"/>
      <c r="S37" s="15" t="n"/>
      <c r="T37" s="15" t="n"/>
      <c r="U37" s="15" t="n"/>
      <c r="V37" s="2" t="n"/>
    </row>
    <row customFormat="true" customHeight="true" ht="191.25" outlineLevel="0" r="38" s="33">
      <c r="A38" s="34" t="n">
        <v>17</v>
      </c>
      <c r="B38" s="40" t="s">
        <v>144</v>
      </c>
      <c r="C38" s="34" t="n">
        <v>20200</v>
      </c>
      <c r="D38" s="40" t="s">
        <v>145</v>
      </c>
      <c r="E38" s="37" t="s">
        <v>146</v>
      </c>
      <c r="F38" s="38" t="s">
        <v>147</v>
      </c>
      <c r="G38" s="15" t="n">
        <v>82.693</v>
      </c>
      <c r="H38" s="14" t="s">
        <v>148</v>
      </c>
      <c r="I38" s="14" t="s">
        <v>149</v>
      </c>
      <c r="J38" s="14" t="s">
        <v>150</v>
      </c>
      <c r="K38" s="15" t="s">
        <v>39</v>
      </c>
      <c r="L38" s="15" t="s">
        <v>39</v>
      </c>
      <c r="M38" s="15" t="n"/>
      <c r="N38" s="15" t="n">
        <v>6</v>
      </c>
      <c r="O38" s="15" t="n">
        <v>1</v>
      </c>
      <c r="P38" s="15" t="n">
        <v>1</v>
      </c>
      <c r="Q38" s="15" t="n">
        <v>1</v>
      </c>
      <c r="R38" s="15" t="n"/>
      <c r="S38" s="15" t="n">
        <v>3</v>
      </c>
      <c r="T38" s="15" t="n"/>
      <c r="U38" s="15" t="n">
        <v>2</v>
      </c>
      <c r="V38" s="2" t="n"/>
    </row>
    <row customFormat="true" customHeight="true" ht="182.25" outlineLevel="0" r="39" s="33">
      <c r="A39" s="34" t="n">
        <v>18</v>
      </c>
      <c r="B39" s="40" t="s">
        <v>151</v>
      </c>
      <c r="C39" s="34" t="n">
        <v>20200</v>
      </c>
      <c r="D39" s="40" t="s">
        <v>152</v>
      </c>
      <c r="E39" s="37" t="s">
        <v>153</v>
      </c>
      <c r="F39" s="38" t="s">
        <v>154</v>
      </c>
      <c r="G39" s="15" t="n">
        <v>36.552</v>
      </c>
      <c r="H39" s="14" t="s">
        <v>155</v>
      </c>
      <c r="I39" s="14" t="s">
        <v>156</v>
      </c>
      <c r="J39" s="14" t="s">
        <v>157</v>
      </c>
      <c r="K39" s="15" t="s">
        <v>39</v>
      </c>
      <c r="L39" s="15" t="s">
        <v>39</v>
      </c>
      <c r="M39" s="15" t="n"/>
      <c r="N39" s="15" t="n">
        <v>7</v>
      </c>
      <c r="O39" s="15" t="n">
        <v>3</v>
      </c>
      <c r="P39" s="15" t="n">
        <v>1</v>
      </c>
      <c r="Q39" s="15" t="n"/>
      <c r="R39" s="15" t="n">
        <v>1</v>
      </c>
      <c r="S39" s="15" t="n">
        <v>1</v>
      </c>
      <c r="T39" s="15" t="n"/>
      <c r="U39" s="15" t="n">
        <v>2</v>
      </c>
      <c r="V39" s="32" t="n"/>
    </row>
    <row customFormat="true" customHeight="true" ht="183" outlineLevel="0" r="40" s="33">
      <c r="A40" s="34" t="n">
        <v>19</v>
      </c>
      <c r="B40" s="40" t="s">
        <v>158</v>
      </c>
      <c r="C40" s="34" t="n">
        <v>12300</v>
      </c>
      <c r="D40" s="40" t="s">
        <v>159</v>
      </c>
      <c r="E40" s="37" t="s">
        <v>160</v>
      </c>
      <c r="F40" s="38" t="s">
        <v>147</v>
      </c>
      <c r="G40" s="15" t="n">
        <v>26</v>
      </c>
      <c r="H40" s="61" t="s">
        <v>161</v>
      </c>
      <c r="I40" s="61" t="s">
        <v>162</v>
      </c>
      <c r="J40" s="61" t="s">
        <v>163</v>
      </c>
      <c r="K40" s="15" t="s">
        <v>39</v>
      </c>
      <c r="L40" s="15" t="s">
        <v>39</v>
      </c>
      <c r="M40" s="15" t="n"/>
      <c r="N40" s="15" t="n">
        <v>3</v>
      </c>
      <c r="O40" s="58" t="n">
        <v>1</v>
      </c>
      <c r="P40" s="15" t="n"/>
      <c r="Q40" s="15" t="n"/>
      <c r="R40" s="15" t="n"/>
      <c r="S40" s="15" t="n">
        <v>2</v>
      </c>
      <c r="T40" s="15" t="n"/>
      <c r="U40" s="15" t="n">
        <v>1</v>
      </c>
      <c r="V40" s="2" t="n"/>
    </row>
    <row customFormat="true" customHeight="true" ht="180" outlineLevel="0" r="41" s="33">
      <c r="A41" s="34" t="n">
        <v>20</v>
      </c>
      <c r="B41" s="40" t="s">
        <v>164</v>
      </c>
      <c r="C41" s="34" t="n">
        <v>12200</v>
      </c>
      <c r="D41" s="40" t="s">
        <v>165</v>
      </c>
      <c r="E41" s="37" t="s">
        <v>166</v>
      </c>
      <c r="F41" s="38" t="s">
        <v>147</v>
      </c>
      <c r="G41" s="15" t="n">
        <v>48.47</v>
      </c>
      <c r="H41" s="61" t="s">
        <v>167</v>
      </c>
      <c r="I41" s="61" t="s">
        <v>168</v>
      </c>
      <c r="J41" s="61" t="s">
        <v>169</v>
      </c>
      <c r="K41" s="15" t="s">
        <v>39</v>
      </c>
      <c r="L41" s="15" t="s">
        <v>39</v>
      </c>
      <c r="M41" s="15" t="n"/>
      <c r="N41" s="15" t="n">
        <v>4</v>
      </c>
      <c r="O41" s="15" t="n">
        <v>2</v>
      </c>
      <c r="P41" s="15" t="n">
        <v>1</v>
      </c>
      <c r="Q41" s="15" t="n"/>
      <c r="R41" s="15" t="n"/>
      <c r="S41" s="15" t="n">
        <v>3</v>
      </c>
      <c r="T41" s="15" t="n"/>
      <c r="U41" s="15" t="n"/>
      <c r="V41" s="2" t="n"/>
    </row>
    <row customFormat="true" customHeight="true" ht="190.5" outlineLevel="0" r="42" s="33">
      <c r="A42" s="34" t="n">
        <v>21</v>
      </c>
      <c r="B42" s="40" t="s">
        <v>170</v>
      </c>
      <c r="C42" s="34" t="n">
        <v>20200</v>
      </c>
      <c r="D42" s="40" t="s">
        <v>171</v>
      </c>
      <c r="E42" s="37" t="s">
        <v>172</v>
      </c>
      <c r="F42" s="38" t="s">
        <v>173</v>
      </c>
      <c r="G42" s="15" t="n">
        <v>149.99044</v>
      </c>
      <c r="H42" s="14" t="s">
        <v>174</v>
      </c>
      <c r="I42" s="14" t="s">
        <v>175</v>
      </c>
      <c r="J42" s="14" t="s">
        <v>176</v>
      </c>
      <c r="K42" s="15" t="s">
        <v>39</v>
      </c>
      <c r="L42" s="15" t="s">
        <v>39</v>
      </c>
      <c r="M42" s="15" t="n"/>
      <c r="N42" s="15" t="n">
        <v>7</v>
      </c>
      <c r="O42" s="58" t="n">
        <v>3</v>
      </c>
      <c r="P42" s="15" t="n">
        <v>1</v>
      </c>
      <c r="Q42" s="15" t="n">
        <v>1</v>
      </c>
      <c r="R42" s="15" t="n"/>
      <c r="S42" s="15" t="n">
        <v>1</v>
      </c>
      <c r="T42" s="15" t="n"/>
      <c r="U42" s="15" t="n">
        <v>2</v>
      </c>
      <c r="V42" s="2" t="n"/>
    </row>
    <row customFormat="true" customHeight="true" ht="162" outlineLevel="0" r="43" s="33">
      <c r="A43" s="13" t="n">
        <v>22</v>
      </c>
      <c r="B43" s="40" t="s">
        <v>177</v>
      </c>
      <c r="C43" s="34" t="n">
        <v>12300</v>
      </c>
      <c r="D43" s="13" t="s">
        <v>178</v>
      </c>
      <c r="E43" s="37" t="s">
        <v>179</v>
      </c>
      <c r="F43" s="38" t="s">
        <v>173</v>
      </c>
      <c r="G43" s="15" t="n">
        <v>72.876</v>
      </c>
      <c r="H43" s="14" t="s">
        <v>180</v>
      </c>
      <c r="I43" s="14" t="s">
        <v>181</v>
      </c>
      <c r="J43" s="14" t="s">
        <v>182</v>
      </c>
      <c r="K43" s="15" t="s">
        <v>39</v>
      </c>
      <c r="L43" s="15" t="s">
        <v>39</v>
      </c>
      <c r="M43" s="15" t="n"/>
      <c r="N43" s="15" t="n">
        <v>3</v>
      </c>
      <c r="O43" s="15" t="n">
        <v>1</v>
      </c>
      <c r="P43" s="15" t="n">
        <v>1</v>
      </c>
      <c r="Q43" s="15" t="n">
        <v>1</v>
      </c>
      <c r="R43" s="15" t="n"/>
      <c r="S43" s="15" t="n">
        <v>2</v>
      </c>
      <c r="T43" s="15" t="n"/>
      <c r="U43" s="15" t="n"/>
      <c r="V43" s="2" t="n"/>
    </row>
    <row customFormat="true" customHeight="true" ht="155.25" outlineLevel="0" r="44" s="33">
      <c r="A44" s="26" t="s"/>
      <c r="B44" s="47" t="s"/>
      <c r="C44" s="46" t="s"/>
      <c r="D44" s="26" t="s"/>
      <c r="E44" s="48" t="s"/>
      <c r="F44" s="57" t="s"/>
      <c r="G44" s="15" t="n">
        <v>31.2</v>
      </c>
      <c r="H44" s="14" t="s">
        <v>183</v>
      </c>
      <c r="I44" s="14" t="s">
        <v>184</v>
      </c>
      <c r="J44" s="14" t="s">
        <v>185</v>
      </c>
      <c r="K44" s="15" t="s">
        <v>39</v>
      </c>
      <c r="L44" s="15" t="s">
        <v>39</v>
      </c>
      <c r="M44" s="15" t="n"/>
      <c r="N44" s="49" t="n">
        <v>3</v>
      </c>
      <c r="O44" s="49" t="n">
        <v>1</v>
      </c>
      <c r="P44" s="49" t="n">
        <v>1</v>
      </c>
      <c r="Q44" s="49" t="n">
        <v>1</v>
      </c>
      <c r="R44" s="49" t="n"/>
      <c r="S44" s="49" t="n">
        <v>2</v>
      </c>
      <c r="T44" s="49" t="n"/>
      <c r="U44" s="49" t="n"/>
      <c r="V44" s="2" t="n"/>
    </row>
    <row customFormat="true" customHeight="true" ht="168.75" outlineLevel="0" r="45" s="33">
      <c r="A45" s="34" t="n">
        <v>23</v>
      </c>
      <c r="B45" s="40" t="s">
        <v>186</v>
      </c>
      <c r="C45" s="34" t="n">
        <v>12300</v>
      </c>
      <c r="D45" s="36" t="s">
        <v>187</v>
      </c>
      <c r="E45" s="37" t="s">
        <v>188</v>
      </c>
      <c r="F45" s="62" t="s">
        <v>173</v>
      </c>
      <c r="G45" s="15" t="n">
        <v>61.298</v>
      </c>
      <c r="H45" s="14" t="s">
        <v>189</v>
      </c>
      <c r="I45" s="14" t="s">
        <v>190</v>
      </c>
      <c r="J45" s="14" t="s">
        <v>191</v>
      </c>
      <c r="K45" s="15" t="s">
        <v>39</v>
      </c>
      <c r="L45" s="15" t="s">
        <v>39</v>
      </c>
      <c r="M45" s="15" t="n"/>
      <c r="N45" s="15" t="n">
        <v>3</v>
      </c>
      <c r="O45" s="15" t="n">
        <v>1</v>
      </c>
      <c r="P45" s="15" t="n"/>
      <c r="Q45" s="15" t="n"/>
      <c r="R45" s="15" t="n"/>
      <c r="S45" s="49" t="n"/>
      <c r="T45" s="49" t="n"/>
      <c r="U45" s="15" t="n">
        <v>2</v>
      </c>
      <c r="V45" s="2" t="n"/>
    </row>
    <row customFormat="true" customHeight="true" ht="175.5" outlineLevel="0" r="46" s="33">
      <c r="A46" s="34" t="n">
        <v>24</v>
      </c>
      <c r="B46" s="40" t="s">
        <v>192</v>
      </c>
      <c r="C46" s="34" t="n">
        <v>50102</v>
      </c>
      <c r="D46" s="63" t="s">
        <v>193</v>
      </c>
      <c r="E46" s="37" t="s">
        <v>194</v>
      </c>
      <c r="F46" s="62" t="s">
        <v>173</v>
      </c>
      <c r="G46" s="15" t="n">
        <v>40.6</v>
      </c>
      <c r="H46" s="14" t="s">
        <v>195</v>
      </c>
      <c r="I46" s="14" t="s">
        <v>196</v>
      </c>
      <c r="J46" s="14" t="s">
        <v>197</v>
      </c>
      <c r="K46" s="15" t="s">
        <v>39</v>
      </c>
      <c r="L46" s="15" t="s">
        <v>39</v>
      </c>
      <c r="M46" s="15" t="n"/>
      <c r="N46" s="15" t="n">
        <v>2</v>
      </c>
      <c r="O46" s="15" t="n">
        <v>2</v>
      </c>
      <c r="P46" s="15" t="n"/>
      <c r="Q46" s="15" t="n"/>
      <c r="R46" s="15" t="n"/>
      <c r="S46" s="49" t="n">
        <v>2</v>
      </c>
      <c r="T46" s="49" t="n"/>
      <c r="U46" s="15" t="n"/>
      <c r="V46" s="2" t="n"/>
    </row>
    <row customFormat="true" customHeight="true" ht="169.5" outlineLevel="0" r="47" s="33">
      <c r="A47" s="34" t="n">
        <v>25</v>
      </c>
      <c r="B47" s="40" t="s">
        <v>198</v>
      </c>
      <c r="C47" s="34" t="n">
        <v>12300</v>
      </c>
      <c r="D47" s="63" t="s">
        <v>199</v>
      </c>
      <c r="E47" s="37" t="s">
        <v>200</v>
      </c>
      <c r="F47" s="62" t="s">
        <v>173</v>
      </c>
      <c r="G47" s="15" t="n">
        <v>65.9</v>
      </c>
      <c r="H47" s="14" t="s">
        <v>201</v>
      </c>
      <c r="I47" s="39" t="n">
        <v>43335</v>
      </c>
      <c r="J47" s="14" t="s">
        <v>202</v>
      </c>
      <c r="K47" s="15" t="s">
        <v>39</v>
      </c>
      <c r="L47" s="15" t="s">
        <v>39</v>
      </c>
      <c r="M47" s="15" t="n"/>
      <c r="N47" s="15" t="n">
        <v>4</v>
      </c>
      <c r="O47" s="58" t="n">
        <v>3</v>
      </c>
      <c r="P47" s="15" t="n"/>
      <c r="Q47" s="15" t="n"/>
      <c r="R47" s="15" t="n"/>
      <c r="S47" s="15" t="n">
        <v>2</v>
      </c>
      <c r="T47" s="15" t="n"/>
      <c r="U47" s="15" t="n">
        <v>2</v>
      </c>
      <c r="V47" s="32" t="n"/>
    </row>
    <row customFormat="true" customHeight="true" ht="188.25" outlineLevel="0" r="48" s="33">
      <c r="A48" s="34" t="n">
        <v>26</v>
      </c>
      <c r="B48" s="35" t="s">
        <v>203</v>
      </c>
      <c r="C48" s="34" t="n">
        <v>20200</v>
      </c>
      <c r="D48" s="63" t="s">
        <v>204</v>
      </c>
      <c r="E48" s="37" t="s">
        <v>205</v>
      </c>
      <c r="F48" s="38" t="s">
        <v>206</v>
      </c>
      <c r="G48" s="15" t="n">
        <v>190.653</v>
      </c>
      <c r="H48" s="14" t="s">
        <v>207</v>
      </c>
      <c r="I48" s="14" t="s">
        <v>208</v>
      </c>
      <c r="J48" s="14" t="s">
        <v>209</v>
      </c>
      <c r="K48" s="15" t="s">
        <v>39</v>
      </c>
      <c r="L48" s="15" t="s">
        <v>39</v>
      </c>
      <c r="M48" s="15" t="n"/>
      <c r="N48" s="15" t="n">
        <v>6</v>
      </c>
      <c r="O48" s="15" t="n">
        <v>4</v>
      </c>
      <c r="P48" s="15" t="n">
        <v>1</v>
      </c>
      <c r="Q48" s="15" t="n">
        <v>1</v>
      </c>
      <c r="R48" s="15" t="n"/>
      <c r="S48" s="15" t="n">
        <v>5</v>
      </c>
      <c r="T48" s="15" t="n"/>
      <c r="U48" s="15" t="n">
        <v>1</v>
      </c>
      <c r="V48" s="2" t="n"/>
    </row>
    <row customFormat="true" customHeight="true" ht="184.5" outlineLevel="0" r="49" s="33">
      <c r="A49" s="34" t="n">
        <v>27</v>
      </c>
      <c r="B49" s="40" t="s">
        <v>210</v>
      </c>
      <c r="C49" s="34" t="n">
        <v>20200</v>
      </c>
      <c r="D49" s="40" t="s">
        <v>211</v>
      </c>
      <c r="E49" s="37" t="s">
        <v>212</v>
      </c>
      <c r="F49" s="38" t="s">
        <v>206</v>
      </c>
      <c r="G49" s="15" t="n">
        <v>19.821</v>
      </c>
      <c r="H49" s="14" t="s">
        <v>213</v>
      </c>
      <c r="I49" s="14" t="s">
        <v>214</v>
      </c>
      <c r="J49" s="14" t="s">
        <v>215</v>
      </c>
      <c r="K49" s="15" t="s">
        <v>39</v>
      </c>
      <c r="L49" s="15" t="s">
        <v>39</v>
      </c>
      <c r="M49" s="15" t="n"/>
      <c r="N49" s="15" t="n">
        <v>3</v>
      </c>
      <c r="O49" s="15" t="n">
        <v>2</v>
      </c>
      <c r="P49" s="15" t="n"/>
      <c r="Q49" s="15" t="n"/>
      <c r="R49" s="15" t="n"/>
      <c r="S49" s="15" t="n">
        <v>2</v>
      </c>
      <c r="T49" s="15" t="n"/>
      <c r="U49" s="15" t="n"/>
      <c r="V49" s="2" t="n"/>
    </row>
    <row customFormat="true" customHeight="true" ht="184.5" outlineLevel="0" r="50" s="33">
      <c r="A50" s="46" t="s"/>
      <c r="B50" s="47" t="s"/>
      <c r="C50" s="46" t="s"/>
      <c r="D50" s="47" t="s"/>
      <c r="E50" s="48" t="s"/>
      <c r="F50" s="38" t="s">
        <v>206</v>
      </c>
      <c r="G50" s="15" t="n">
        <v>0.347</v>
      </c>
      <c r="H50" s="14" t="s">
        <v>216</v>
      </c>
      <c r="I50" s="14" t="s">
        <v>217</v>
      </c>
      <c r="J50" s="14" t="s">
        <v>218</v>
      </c>
      <c r="K50" s="15" t="s">
        <v>39</v>
      </c>
      <c r="L50" s="15" t="s">
        <v>39</v>
      </c>
      <c r="M50" s="15" t="n"/>
      <c r="N50" s="28" t="s"/>
      <c r="O50" s="28" t="s"/>
      <c r="P50" s="28" t="s"/>
      <c r="Q50" s="28" t="s"/>
      <c r="R50" s="28" t="s"/>
      <c r="S50" s="28" t="s"/>
      <c r="T50" s="28" t="s"/>
      <c r="U50" s="28" t="s"/>
      <c r="V50" s="2" t="n"/>
    </row>
    <row customFormat="true" customHeight="true" ht="172.5" outlineLevel="0" r="51" s="33">
      <c r="A51" s="34" t="n">
        <v>28</v>
      </c>
      <c r="B51" s="35" t="s">
        <v>219</v>
      </c>
      <c r="C51" s="34" t="n">
        <v>12300</v>
      </c>
      <c r="D51" s="40" t="s">
        <v>220</v>
      </c>
      <c r="E51" s="37" t="s">
        <v>221</v>
      </c>
      <c r="F51" s="38" t="s">
        <v>206</v>
      </c>
      <c r="G51" s="15" t="n">
        <v>47.2</v>
      </c>
      <c r="H51" s="14" t="s">
        <v>222</v>
      </c>
      <c r="I51" s="14" t="s">
        <v>37</v>
      </c>
      <c r="J51" s="14" t="s">
        <v>38</v>
      </c>
      <c r="K51" s="15" t="s">
        <v>39</v>
      </c>
      <c r="L51" s="15" t="s">
        <v>39</v>
      </c>
      <c r="M51" s="15" t="n"/>
      <c r="N51" s="15" t="n">
        <v>5</v>
      </c>
      <c r="O51" s="15" t="n">
        <v>2</v>
      </c>
      <c r="P51" s="15" t="n">
        <v>1</v>
      </c>
      <c r="Q51" s="15" t="n"/>
      <c r="R51" s="15" t="n">
        <v>1</v>
      </c>
      <c r="S51" s="15" t="n">
        <v>2</v>
      </c>
      <c r="T51" s="15" t="n"/>
      <c r="U51" s="15" t="n">
        <v>2</v>
      </c>
      <c r="V51" s="2" t="n"/>
    </row>
    <row customHeight="true" ht="165.75" outlineLevel="0" r="52">
      <c r="A52" s="34" t="n">
        <v>29</v>
      </c>
      <c r="B52" s="35" t="s">
        <v>223</v>
      </c>
      <c r="C52" s="34" t="n">
        <v>12300</v>
      </c>
      <c r="D52" s="40" t="s">
        <v>224</v>
      </c>
      <c r="E52" s="37" t="s">
        <v>225</v>
      </c>
      <c r="F52" s="38" t="s">
        <v>206</v>
      </c>
      <c r="G52" s="15" t="n">
        <v>20.7</v>
      </c>
      <c r="H52" s="61" t="s">
        <v>226</v>
      </c>
      <c r="I52" s="61" t="s">
        <v>227</v>
      </c>
      <c r="J52" s="61" t="s">
        <v>228</v>
      </c>
      <c r="K52" s="15" t="s">
        <v>39</v>
      </c>
      <c r="L52" s="15" t="s">
        <v>39</v>
      </c>
      <c r="M52" s="15" t="n"/>
      <c r="N52" s="15" t="n">
        <v>2</v>
      </c>
      <c r="O52" s="15" t="n">
        <v>2</v>
      </c>
      <c r="P52" s="15" t="n">
        <v>2</v>
      </c>
      <c r="Q52" s="15" t="n">
        <v>2</v>
      </c>
      <c r="R52" s="15" t="n"/>
      <c r="S52" s="15" t="n"/>
      <c r="T52" s="15" t="n"/>
      <c r="U52" s="15" t="n"/>
    </row>
    <row customFormat="true" customHeight="true" ht="187.5" outlineLevel="0" r="53" s="33">
      <c r="A53" s="34" t="n">
        <v>30</v>
      </c>
      <c r="B53" s="35" t="s">
        <v>229</v>
      </c>
      <c r="C53" s="34" t="n">
        <v>12300</v>
      </c>
      <c r="D53" s="40" t="s">
        <v>230</v>
      </c>
      <c r="E53" s="37" t="s">
        <v>231</v>
      </c>
      <c r="F53" s="38" t="s">
        <v>206</v>
      </c>
      <c r="G53" s="15" t="n">
        <v>10.2</v>
      </c>
      <c r="H53" s="61" t="s">
        <v>232</v>
      </c>
      <c r="I53" s="61" t="s">
        <v>233</v>
      </c>
      <c r="J53" s="61" t="s">
        <v>234</v>
      </c>
      <c r="K53" s="15" t="s">
        <v>39</v>
      </c>
      <c r="L53" s="15" t="s">
        <v>39</v>
      </c>
      <c r="M53" s="15" t="n"/>
      <c r="N53" s="15" t="n">
        <v>2</v>
      </c>
      <c r="O53" s="15" t="n">
        <v>1</v>
      </c>
      <c r="P53" s="15" t="n"/>
      <c r="Q53" s="15" t="n"/>
      <c r="R53" s="15" t="n"/>
      <c r="S53" s="15" t="n"/>
      <c r="T53" s="15" t="n"/>
      <c r="U53" s="15" t="n">
        <v>1</v>
      </c>
      <c r="V53" s="2" t="n"/>
    </row>
    <row customFormat="true" customHeight="true" ht="154.5" outlineLevel="0" r="54" s="33">
      <c r="A54" s="34" t="n">
        <v>31</v>
      </c>
      <c r="B54" s="40" t="s">
        <v>235</v>
      </c>
      <c r="C54" s="34" t="n">
        <v>12300</v>
      </c>
      <c r="D54" s="40" t="s">
        <v>236</v>
      </c>
      <c r="E54" s="60" t="s">
        <v>237</v>
      </c>
      <c r="F54" s="38" t="s">
        <v>206</v>
      </c>
      <c r="G54" s="15" t="n">
        <v>11.185</v>
      </c>
      <c r="H54" s="61" t="s">
        <v>238</v>
      </c>
      <c r="I54" s="61" t="s">
        <v>239</v>
      </c>
      <c r="J54" s="61" t="s">
        <v>240</v>
      </c>
      <c r="K54" s="15" t="s">
        <v>39</v>
      </c>
      <c r="L54" s="15" t="s">
        <v>39</v>
      </c>
      <c r="M54" s="15" t="n"/>
      <c r="N54" s="15" t="n">
        <v>2</v>
      </c>
      <c r="O54" s="58" t="n">
        <v>2</v>
      </c>
      <c r="P54" s="15" t="n"/>
      <c r="Q54" s="15" t="n"/>
      <c r="R54" s="15" t="n"/>
      <c r="S54" s="15" t="n">
        <v>1</v>
      </c>
      <c r="T54" s="15" t="n"/>
      <c r="U54" s="15" t="n">
        <v>1</v>
      </c>
      <c r="V54" s="2" t="n"/>
    </row>
    <row customFormat="true" customHeight="true" ht="160.5" outlineLevel="0" r="55" s="33">
      <c r="A55" s="34" t="n">
        <v>32</v>
      </c>
      <c r="B55" s="40" t="s">
        <v>241</v>
      </c>
      <c r="C55" s="34" t="n">
        <v>12300</v>
      </c>
      <c r="D55" s="40" t="s">
        <v>242</v>
      </c>
      <c r="E55" s="37" t="s">
        <v>243</v>
      </c>
      <c r="F55" s="38" t="s">
        <v>206</v>
      </c>
      <c r="G55" s="15" t="n">
        <v>36.4</v>
      </c>
      <c r="H55" s="61" t="s">
        <v>244</v>
      </c>
      <c r="I55" s="61" t="s">
        <v>245</v>
      </c>
      <c r="J55" s="61" t="s">
        <v>246</v>
      </c>
      <c r="K55" s="15" t="s">
        <v>39</v>
      </c>
      <c r="L55" s="15" t="s">
        <v>39</v>
      </c>
      <c r="M55" s="15" t="n"/>
      <c r="N55" s="15" t="n">
        <v>2</v>
      </c>
      <c r="O55" s="15" t="n">
        <v>1</v>
      </c>
      <c r="P55" s="15" t="n"/>
      <c r="Q55" s="15" t="n"/>
      <c r="R55" s="15" t="n"/>
      <c r="S55" s="15" t="n">
        <v>1</v>
      </c>
      <c r="T55" s="15" t="n"/>
      <c r="U55" s="15" t="n"/>
      <c r="V55" s="2" t="n"/>
    </row>
    <row customHeight="true" ht="174.75" outlineLevel="0" r="56">
      <c r="A56" s="34" t="n"/>
      <c r="B56" s="40" t="s">
        <v>247</v>
      </c>
      <c r="C56" s="34" t="n">
        <v>12300</v>
      </c>
      <c r="D56" s="40" t="s">
        <v>248</v>
      </c>
      <c r="E56" s="37" t="s">
        <v>249</v>
      </c>
      <c r="F56" s="64" t="n"/>
      <c r="G56" s="15" t="n"/>
      <c r="H56" s="61" t="s">
        <v>250</v>
      </c>
      <c r="I56" s="61" t="s">
        <v>251</v>
      </c>
      <c r="J56" s="61" t="s">
        <v>252</v>
      </c>
      <c r="K56" s="14" t="s">
        <v>253</v>
      </c>
      <c r="L56" s="14" t="s">
        <v>254</v>
      </c>
      <c r="M56" s="14" t="n"/>
      <c r="N56" s="15" t="n"/>
      <c r="O56" s="15" t="n"/>
      <c r="P56" s="15" t="n"/>
      <c r="Q56" s="15" t="n"/>
      <c r="R56" s="15" t="n"/>
      <c r="S56" s="15" t="n"/>
      <c r="T56" s="15" t="n"/>
      <c r="U56" s="15" t="n"/>
      <c r="V56" s="2" t="n"/>
    </row>
    <row customFormat="true" customHeight="true" ht="186" outlineLevel="0" r="57" s="33">
      <c r="A57" s="34" t="n">
        <v>33</v>
      </c>
      <c r="B57" s="40" t="s">
        <v>255</v>
      </c>
      <c r="C57" s="34" t="n">
        <v>20614</v>
      </c>
      <c r="D57" s="40" t="s">
        <v>256</v>
      </c>
      <c r="E57" s="37" t="s">
        <v>257</v>
      </c>
      <c r="F57" s="38" t="s">
        <v>258</v>
      </c>
      <c r="G57" s="15" t="n">
        <v>46</v>
      </c>
      <c r="H57" s="14" t="s">
        <v>259</v>
      </c>
      <c r="I57" s="14" t="s">
        <v>260</v>
      </c>
      <c r="J57" s="14" t="s">
        <v>261</v>
      </c>
      <c r="K57" s="15" t="s">
        <v>39</v>
      </c>
      <c r="L57" s="15" t="s">
        <v>39</v>
      </c>
      <c r="M57" s="15" t="n"/>
      <c r="N57" s="15" t="n">
        <v>3</v>
      </c>
      <c r="O57" s="15" t="n">
        <v>1</v>
      </c>
      <c r="P57" s="15" t="n">
        <v>1</v>
      </c>
      <c r="Q57" s="15" t="n"/>
      <c r="R57" s="15" t="n"/>
      <c r="S57" s="15" t="n"/>
      <c r="T57" s="15" t="n"/>
      <c r="U57" s="15" t="n">
        <v>1</v>
      </c>
      <c r="V57" s="2" t="n"/>
    </row>
    <row customFormat="true" customHeight="true" ht="180" outlineLevel="0" r="58" s="50">
      <c r="A58" s="34" t="n">
        <v>34</v>
      </c>
      <c r="B58" s="40" t="s">
        <v>262</v>
      </c>
      <c r="C58" s="34" t="n">
        <v>12300</v>
      </c>
      <c r="D58" s="40" t="s">
        <v>263</v>
      </c>
      <c r="E58" s="37" t="s">
        <v>264</v>
      </c>
      <c r="F58" s="38" t="s">
        <v>258</v>
      </c>
      <c r="G58" s="15" t="n">
        <v>46.9425</v>
      </c>
      <c r="H58" s="14" t="s">
        <v>265</v>
      </c>
      <c r="I58" s="14" t="s">
        <v>64</v>
      </c>
      <c r="J58" s="14" t="s">
        <v>65</v>
      </c>
      <c r="K58" s="14" t="s">
        <v>39</v>
      </c>
      <c r="L58" s="14" t="s">
        <v>39</v>
      </c>
      <c r="M58" s="14" t="n"/>
      <c r="N58" s="15" t="n">
        <v>3</v>
      </c>
      <c r="O58" s="15" t="n">
        <v>1</v>
      </c>
      <c r="P58" s="15" t="n">
        <v>1</v>
      </c>
      <c r="Q58" s="15" t="n">
        <v>1</v>
      </c>
      <c r="R58" s="15" t="n"/>
      <c r="S58" s="15" t="n">
        <v>1</v>
      </c>
      <c r="T58" s="15" t="n"/>
      <c r="U58" s="15" t="n"/>
      <c r="V58" s="2" t="n"/>
    </row>
    <row customFormat="true" customHeight="true" ht="174.75" outlineLevel="0" r="59" s="50">
      <c r="A59" s="46" t="s"/>
      <c r="B59" s="47" t="s"/>
      <c r="C59" s="46" t="s"/>
      <c r="D59" s="47" t="s"/>
      <c r="E59" s="48" t="s"/>
      <c r="F59" s="57" t="s"/>
      <c r="G59" s="15" t="n">
        <v>16.961</v>
      </c>
      <c r="H59" s="14" t="s">
        <v>266</v>
      </c>
      <c r="I59" s="14" t="s">
        <v>64</v>
      </c>
      <c r="J59" s="14" t="s">
        <v>65</v>
      </c>
      <c r="K59" s="14" t="s">
        <v>39</v>
      </c>
      <c r="L59" s="14" t="s">
        <v>39</v>
      </c>
      <c r="M59" s="14" t="n"/>
      <c r="N59" s="28" t="s"/>
      <c r="O59" s="15" t="n">
        <v>1</v>
      </c>
      <c r="P59" s="28" t="s"/>
      <c r="Q59" s="28" t="s"/>
      <c r="R59" s="15" t="n"/>
      <c r="S59" s="28" t="s"/>
      <c r="T59" s="15" t="n"/>
      <c r="U59" s="15" t="n"/>
      <c r="V59" s="2" t="n"/>
    </row>
    <row customFormat="true" customHeight="true" ht="161.850006103516" outlineLevel="0" r="60" s="33">
      <c r="A60" s="34" t="n">
        <v>35</v>
      </c>
      <c r="B60" s="40" t="s">
        <v>267</v>
      </c>
      <c r="C60" s="34" t="n">
        <v>20200</v>
      </c>
      <c r="D60" s="40" t="s">
        <v>268</v>
      </c>
      <c r="E60" s="37" t="s">
        <v>269</v>
      </c>
      <c r="F60" s="38" t="s">
        <v>270</v>
      </c>
      <c r="G60" s="15" t="n">
        <v>64.7</v>
      </c>
      <c r="H60" s="14" t="s">
        <v>271</v>
      </c>
      <c r="I60" s="14" t="s">
        <v>272</v>
      </c>
      <c r="J60" s="14" t="s">
        <v>273</v>
      </c>
      <c r="K60" s="15" t="s">
        <v>39</v>
      </c>
      <c r="L60" s="15" t="s">
        <v>39</v>
      </c>
      <c r="M60" s="15" t="n"/>
      <c r="N60" s="15" t="n">
        <v>38</v>
      </c>
      <c r="O60" s="15" t="n">
        <v>13</v>
      </c>
      <c r="P60" s="15" t="n">
        <v>5</v>
      </c>
      <c r="Q60" s="15" t="n">
        <v>1</v>
      </c>
      <c r="R60" s="15" t="n">
        <v>4</v>
      </c>
      <c r="S60" s="15" t="n">
        <v>23</v>
      </c>
      <c r="T60" s="15" t="n"/>
      <c r="U60" s="15" t="n">
        <v>1</v>
      </c>
      <c r="V60" s="2" t="n"/>
    </row>
    <row customFormat="true" customHeight="true" ht="170.25" outlineLevel="0" r="61" s="33">
      <c r="A61" s="42" t="s"/>
      <c r="B61" s="43" t="s"/>
      <c r="C61" s="42" t="s"/>
      <c r="D61" s="43" t="s"/>
      <c r="E61" s="44" t="s"/>
      <c r="F61" s="38" t="s">
        <v>274</v>
      </c>
      <c r="G61" s="15" t="n">
        <v>57.223</v>
      </c>
      <c r="H61" s="14" t="s">
        <v>275</v>
      </c>
      <c r="I61" s="14" t="s">
        <v>272</v>
      </c>
      <c r="J61" s="14" t="s">
        <v>273</v>
      </c>
      <c r="K61" s="15" t="s">
        <v>39</v>
      </c>
      <c r="L61" s="15" t="s">
        <v>39</v>
      </c>
      <c r="M61" s="15" t="n"/>
      <c r="N61" s="23" t="s"/>
      <c r="O61" s="23" t="s"/>
      <c r="P61" s="23" t="s"/>
      <c r="Q61" s="23" t="s"/>
      <c r="R61" s="23" t="s"/>
      <c r="S61" s="23" t="s"/>
      <c r="T61" s="15" t="n"/>
      <c r="U61" s="23" t="s"/>
      <c r="V61" s="2" t="n"/>
    </row>
    <row customFormat="true" customHeight="true" ht="181.5" outlineLevel="0" r="62" s="33">
      <c r="A62" s="42" t="s"/>
      <c r="B62" s="43" t="s"/>
      <c r="C62" s="42" t="s"/>
      <c r="D62" s="43" t="s"/>
      <c r="E62" s="44" t="s"/>
      <c r="F62" s="38" t="s">
        <v>276</v>
      </c>
      <c r="G62" s="15" t="n">
        <v>118.989</v>
      </c>
      <c r="H62" s="14" t="s">
        <v>277</v>
      </c>
      <c r="I62" s="14" t="s">
        <v>278</v>
      </c>
      <c r="J62" s="14" t="s">
        <v>279</v>
      </c>
      <c r="K62" s="15" t="s">
        <v>39</v>
      </c>
      <c r="L62" s="15" t="s">
        <v>39</v>
      </c>
      <c r="M62" s="15" t="n"/>
      <c r="N62" s="23" t="s"/>
      <c r="O62" s="23" t="s"/>
      <c r="P62" s="23" t="s"/>
      <c r="Q62" s="23" t="s"/>
      <c r="R62" s="23" t="s"/>
      <c r="S62" s="23" t="s"/>
      <c r="T62" s="15" t="n"/>
      <c r="U62" s="23" t="s"/>
      <c r="V62" s="2" t="n"/>
    </row>
    <row customFormat="true" customHeight="true" ht="186" outlineLevel="0" r="63" s="33">
      <c r="A63" s="42" t="s"/>
      <c r="B63" s="43" t="s"/>
      <c r="C63" s="42" t="s"/>
      <c r="D63" s="43" t="s"/>
      <c r="E63" s="44" t="s"/>
      <c r="F63" s="38" t="s">
        <v>280</v>
      </c>
      <c r="G63" s="15" t="n">
        <v>149.991</v>
      </c>
      <c r="H63" s="14" t="s">
        <v>281</v>
      </c>
      <c r="I63" s="14" t="s">
        <v>282</v>
      </c>
      <c r="J63" s="14" t="s">
        <v>283</v>
      </c>
      <c r="K63" s="15" t="s">
        <v>39</v>
      </c>
      <c r="L63" s="15" t="s">
        <v>39</v>
      </c>
      <c r="M63" s="15" t="n"/>
      <c r="N63" s="23" t="s"/>
      <c r="O63" s="23" t="s"/>
      <c r="P63" s="23" t="s"/>
      <c r="Q63" s="23" t="s"/>
      <c r="R63" s="23" t="s"/>
      <c r="S63" s="23" t="s"/>
      <c r="T63" s="15" t="n"/>
      <c r="U63" s="23" t="s"/>
      <c r="V63" s="2" t="n"/>
    </row>
    <row customFormat="true" customHeight="true" ht="197.25" outlineLevel="0" r="64" s="33">
      <c r="A64" s="42" t="s"/>
      <c r="B64" s="43" t="s"/>
      <c r="C64" s="42" t="s"/>
      <c r="D64" s="43" t="s"/>
      <c r="E64" s="44" t="s"/>
      <c r="F64" s="38" t="s">
        <v>284</v>
      </c>
      <c r="G64" s="15" t="n">
        <v>95.127</v>
      </c>
      <c r="H64" s="14" t="s">
        <v>285</v>
      </c>
      <c r="I64" s="14" t="s">
        <v>286</v>
      </c>
      <c r="J64" s="14" t="s">
        <v>287</v>
      </c>
      <c r="K64" s="14" t="s">
        <v>39</v>
      </c>
      <c r="L64" s="14" t="s">
        <v>39</v>
      </c>
      <c r="M64" s="14" t="n"/>
      <c r="N64" s="23" t="s"/>
      <c r="O64" s="23" t="s"/>
      <c r="P64" s="23" t="s"/>
      <c r="Q64" s="23" t="s"/>
      <c r="R64" s="23" t="s"/>
      <c r="S64" s="23" t="s"/>
      <c r="T64" s="15" t="n"/>
      <c r="U64" s="23" t="s"/>
      <c r="V64" s="2" t="n"/>
    </row>
    <row customFormat="true" customHeight="true" ht="176.25" outlineLevel="0" r="65" s="33">
      <c r="A65" s="42" t="s"/>
      <c r="B65" s="43" t="s"/>
      <c r="C65" s="42" t="s"/>
      <c r="D65" s="43" t="s"/>
      <c r="E65" s="44" t="s"/>
      <c r="F65" s="38" t="s">
        <v>284</v>
      </c>
      <c r="G65" s="15" t="n">
        <v>53.058</v>
      </c>
      <c r="H65" s="14" t="s">
        <v>288</v>
      </c>
      <c r="I65" s="14" t="s">
        <v>286</v>
      </c>
      <c r="J65" s="14" t="s">
        <v>287</v>
      </c>
      <c r="K65" s="15" t="s">
        <v>39</v>
      </c>
      <c r="L65" s="15" t="s">
        <v>39</v>
      </c>
      <c r="M65" s="15" t="n"/>
      <c r="N65" s="23" t="s"/>
      <c r="O65" s="23" t="s"/>
      <c r="P65" s="23" t="s"/>
      <c r="Q65" s="23" t="s"/>
      <c r="R65" s="23" t="s"/>
      <c r="S65" s="23" t="s"/>
      <c r="T65" s="15" t="n"/>
      <c r="U65" s="23" t="s"/>
      <c r="V65" s="2" t="n"/>
    </row>
    <row customFormat="true" customHeight="true" ht="191.25" outlineLevel="0" r="66" s="33">
      <c r="A66" s="42" t="s"/>
      <c r="B66" s="43" t="s"/>
      <c r="C66" s="42" t="s"/>
      <c r="D66" s="43" t="s"/>
      <c r="E66" s="44" t="s"/>
      <c r="F66" s="38" t="s">
        <v>289</v>
      </c>
      <c r="G66" s="15" t="n">
        <v>51.506</v>
      </c>
      <c r="H66" s="14" t="s">
        <v>290</v>
      </c>
      <c r="I66" s="14" t="s">
        <v>64</v>
      </c>
      <c r="J66" s="14" t="s">
        <v>65</v>
      </c>
      <c r="K66" s="15" t="s">
        <v>39</v>
      </c>
      <c r="L66" s="15" t="s">
        <v>39</v>
      </c>
      <c r="M66" s="15" t="n"/>
      <c r="N66" s="23" t="s"/>
      <c r="O66" s="23" t="s"/>
      <c r="P66" s="23" t="s"/>
      <c r="Q66" s="23" t="s"/>
      <c r="R66" s="23" t="s"/>
      <c r="S66" s="23" t="s"/>
      <c r="T66" s="15" t="n"/>
      <c r="U66" s="23" t="s"/>
      <c r="V66" s="2" t="n"/>
    </row>
    <row customFormat="true" customHeight="true" ht="165.75" outlineLevel="0" r="67" s="33">
      <c r="A67" s="46" t="s"/>
      <c r="B67" s="47" t="s"/>
      <c r="C67" s="46" t="s"/>
      <c r="D67" s="47" t="s"/>
      <c r="E67" s="48" t="s"/>
      <c r="F67" s="38" t="s">
        <v>289</v>
      </c>
      <c r="G67" s="15" t="n">
        <v>98.415</v>
      </c>
      <c r="H67" s="14" t="s">
        <v>291</v>
      </c>
      <c r="I67" s="14" t="s">
        <v>64</v>
      </c>
      <c r="J67" s="14" t="s">
        <v>65</v>
      </c>
      <c r="K67" s="15" t="s">
        <v>39</v>
      </c>
      <c r="L67" s="15" t="s">
        <v>39</v>
      </c>
      <c r="M67" s="15" t="n"/>
      <c r="N67" s="28" t="s"/>
      <c r="O67" s="28" t="s"/>
      <c r="P67" s="28" t="s"/>
      <c r="Q67" s="28" t="s"/>
      <c r="R67" s="28" t="s"/>
      <c r="S67" s="28" t="s"/>
      <c r="T67" s="15" t="n"/>
      <c r="U67" s="28" t="s"/>
      <c r="V67" s="2" t="n"/>
    </row>
    <row customFormat="true" customHeight="true" ht="172.5" outlineLevel="0" r="68" s="33">
      <c r="A68" s="34" t="n">
        <v>36</v>
      </c>
      <c r="B68" s="40" t="s">
        <v>292</v>
      </c>
      <c r="C68" s="34" t="n">
        <v>20200</v>
      </c>
      <c r="D68" s="40" t="s">
        <v>293</v>
      </c>
      <c r="E68" s="37" t="s">
        <v>294</v>
      </c>
      <c r="F68" s="38" t="s">
        <v>295</v>
      </c>
      <c r="G68" s="15" t="n">
        <v>167.098</v>
      </c>
      <c r="H68" s="14" t="s">
        <v>296</v>
      </c>
      <c r="I68" s="14" t="s">
        <v>297</v>
      </c>
      <c r="J68" s="14" t="s">
        <v>298</v>
      </c>
      <c r="K68" s="15" t="s">
        <v>39</v>
      </c>
      <c r="L68" s="15" t="s">
        <v>39</v>
      </c>
      <c r="M68" s="15" t="n"/>
      <c r="N68" s="15" t="n">
        <v>17</v>
      </c>
      <c r="O68" s="15" t="n">
        <v>15</v>
      </c>
      <c r="P68" s="15" t="n">
        <v>2</v>
      </c>
      <c r="Q68" s="15" t="n">
        <v>1</v>
      </c>
      <c r="R68" s="15" t="n">
        <v>1</v>
      </c>
      <c r="S68" s="15" t="n">
        <v>13</v>
      </c>
      <c r="T68" s="15" t="n"/>
      <c r="U68" s="15" t="n">
        <v>2</v>
      </c>
      <c r="V68" s="2" t="n"/>
    </row>
    <row customFormat="true" customHeight="true" ht="160.5" outlineLevel="0" r="69" s="33">
      <c r="A69" s="46" t="s"/>
      <c r="B69" s="47" t="s"/>
      <c r="C69" s="46" t="s"/>
      <c r="D69" s="47" t="s"/>
      <c r="E69" s="48" t="s"/>
      <c r="F69" s="38" t="s">
        <v>299</v>
      </c>
      <c r="G69" s="15" t="n">
        <v>31.5</v>
      </c>
      <c r="H69" s="14" t="s">
        <v>300</v>
      </c>
      <c r="I69" s="14" t="s">
        <v>297</v>
      </c>
      <c r="J69" s="14" t="s">
        <v>298</v>
      </c>
      <c r="K69" s="15" t="s">
        <v>39</v>
      </c>
      <c r="L69" s="15" t="s">
        <v>39</v>
      </c>
      <c r="M69" s="15" t="n"/>
      <c r="N69" s="28" t="s"/>
      <c r="O69" s="28" t="s"/>
      <c r="P69" s="28" t="s"/>
      <c r="Q69" s="28" t="s"/>
      <c r="R69" s="28" t="s"/>
      <c r="S69" s="28" t="s"/>
      <c r="T69" s="15" t="n"/>
      <c r="U69" s="28" t="s"/>
      <c r="V69" s="2" t="n"/>
    </row>
    <row customFormat="true" customHeight="true" ht="148.5" outlineLevel="0" r="70" s="33">
      <c r="A70" s="34" t="n">
        <v>37</v>
      </c>
      <c r="B70" s="40" t="s">
        <v>301</v>
      </c>
      <c r="C70" s="34" t="n">
        <v>12300</v>
      </c>
      <c r="D70" s="40" t="s">
        <v>302</v>
      </c>
      <c r="E70" s="37" t="s">
        <v>303</v>
      </c>
      <c r="F70" s="38" t="s">
        <v>299</v>
      </c>
      <c r="G70" s="15" t="n">
        <v>31.5</v>
      </c>
      <c r="H70" s="14" t="s">
        <v>304</v>
      </c>
      <c r="I70" s="14" t="s">
        <v>305</v>
      </c>
      <c r="J70" s="14" t="s">
        <v>306</v>
      </c>
      <c r="K70" s="15" t="s">
        <v>39</v>
      </c>
      <c r="L70" s="15" t="s">
        <v>39</v>
      </c>
      <c r="M70" s="15" t="n"/>
      <c r="N70" s="15" t="n">
        <v>3</v>
      </c>
      <c r="O70" s="15" t="n">
        <v>1</v>
      </c>
      <c r="P70" s="15" t="n"/>
      <c r="Q70" s="15" t="n"/>
      <c r="R70" s="15" t="n"/>
      <c r="S70" s="15" t="n">
        <v>1</v>
      </c>
      <c r="T70" s="15" t="n"/>
      <c r="U70" s="15" t="n">
        <v>1</v>
      </c>
      <c r="V70" s="2" t="n"/>
    </row>
    <row customFormat="true" customHeight="true" ht="162.75" outlineLevel="0" r="71" s="33">
      <c r="A71" s="34" t="n">
        <v>38</v>
      </c>
      <c r="B71" s="40" t="s">
        <v>307</v>
      </c>
      <c r="C71" s="34" t="n">
        <v>20200</v>
      </c>
      <c r="D71" s="40" t="s">
        <v>308</v>
      </c>
      <c r="E71" s="37" t="s">
        <v>309</v>
      </c>
      <c r="F71" s="65" t="s">
        <v>299</v>
      </c>
      <c r="G71" s="15" t="n">
        <v>23.264</v>
      </c>
      <c r="H71" s="14" t="s">
        <v>310</v>
      </c>
      <c r="I71" s="14" t="s">
        <v>311</v>
      </c>
      <c r="J71" s="14" t="s">
        <v>59</v>
      </c>
      <c r="K71" s="15" t="s">
        <v>39</v>
      </c>
      <c r="L71" s="15" t="s">
        <v>39</v>
      </c>
      <c r="M71" s="15" t="n"/>
      <c r="N71" s="15" t="n">
        <v>3</v>
      </c>
      <c r="O71" s="15" t="n">
        <v>1</v>
      </c>
      <c r="P71" s="15" t="n">
        <v>1</v>
      </c>
      <c r="Q71" s="15" t="n"/>
      <c r="R71" s="15" t="n"/>
      <c r="S71" s="15" t="n">
        <v>2</v>
      </c>
      <c r="T71" s="15" t="n"/>
      <c r="U71" s="15" t="n"/>
      <c r="V71" s="2" t="n"/>
    </row>
    <row customFormat="true" customHeight="true" ht="138" outlineLevel="0" r="72" s="33">
      <c r="A72" s="34" t="n">
        <v>39</v>
      </c>
      <c r="B72" s="40" t="s">
        <v>312</v>
      </c>
      <c r="C72" s="34" t="n">
        <v>75200</v>
      </c>
      <c r="D72" s="40" t="s">
        <v>313</v>
      </c>
      <c r="E72" s="37" t="s">
        <v>314</v>
      </c>
      <c r="F72" s="65" t="s">
        <v>315</v>
      </c>
      <c r="G72" s="15" t="n">
        <f aca="false" ca="false" dt2D="false" dtr="false" t="normal">4.488+39.612</f>
        <v>44.1</v>
      </c>
      <c r="H72" s="14" t="s">
        <v>316</v>
      </c>
      <c r="I72" s="14" t="s">
        <v>317</v>
      </c>
      <c r="J72" s="14" t="s">
        <v>318</v>
      </c>
      <c r="K72" s="15" t="s">
        <v>39</v>
      </c>
      <c r="L72" s="15" t="s">
        <v>39</v>
      </c>
      <c r="M72" s="15" t="n"/>
      <c r="N72" s="15" t="n">
        <v>1</v>
      </c>
      <c r="O72" s="15" t="n">
        <v>1</v>
      </c>
      <c r="P72" s="15" t="n">
        <v>1</v>
      </c>
      <c r="Q72" s="15" t="n"/>
      <c r="R72" s="15" t="n">
        <v>1</v>
      </c>
      <c r="S72" s="15" t="n"/>
      <c r="T72" s="15" t="n"/>
      <c r="U72" s="15" t="n"/>
      <c r="V72" s="2" t="n"/>
    </row>
    <row customFormat="true" customHeight="true" ht="165.75" outlineLevel="0" r="73" s="33">
      <c r="A73" s="34" t="n">
        <v>40</v>
      </c>
      <c r="B73" s="35" t="s">
        <v>319</v>
      </c>
      <c r="C73" s="34" t="n">
        <v>20200</v>
      </c>
      <c r="D73" s="40" t="s">
        <v>320</v>
      </c>
      <c r="E73" s="37" t="s">
        <v>321</v>
      </c>
      <c r="F73" s="38" t="s">
        <v>322</v>
      </c>
      <c r="G73" s="15" t="n">
        <v>123.66</v>
      </c>
      <c r="H73" s="14" t="s">
        <v>323</v>
      </c>
      <c r="I73" s="14" t="s">
        <v>324</v>
      </c>
      <c r="J73" s="14" t="s">
        <v>325</v>
      </c>
      <c r="K73" s="15" t="s">
        <v>39</v>
      </c>
      <c r="L73" s="15" t="s">
        <v>39</v>
      </c>
      <c r="M73" s="15" t="n"/>
      <c r="N73" s="15" t="n">
        <v>5</v>
      </c>
      <c r="O73" s="15" t="n">
        <v>2</v>
      </c>
      <c r="P73" s="15" t="n">
        <v>1</v>
      </c>
      <c r="Q73" s="15" t="n">
        <v>1</v>
      </c>
      <c r="R73" s="15" t="n"/>
      <c r="S73" s="15" t="n">
        <v>3</v>
      </c>
      <c r="T73" s="15" t="n"/>
      <c r="U73" s="15" t="n">
        <v>1</v>
      </c>
      <c r="V73" s="2" t="n"/>
    </row>
    <row customFormat="true" customHeight="true" ht="181.5" outlineLevel="0" r="74" s="33">
      <c r="A74" s="34" t="n">
        <v>41</v>
      </c>
      <c r="B74" s="40" t="s">
        <v>326</v>
      </c>
      <c r="C74" s="34" t="n">
        <v>20200</v>
      </c>
      <c r="D74" s="40" t="s">
        <v>327</v>
      </c>
      <c r="E74" s="37" t="s">
        <v>328</v>
      </c>
      <c r="F74" s="38" t="s">
        <v>329</v>
      </c>
      <c r="G74" s="15" t="n">
        <v>42.213</v>
      </c>
      <c r="H74" s="14" t="s">
        <v>330</v>
      </c>
      <c r="I74" s="14" t="s">
        <v>70</v>
      </c>
      <c r="J74" s="14" t="s">
        <v>71</v>
      </c>
      <c r="K74" s="15" t="s">
        <v>39</v>
      </c>
      <c r="L74" s="15" t="s">
        <v>39</v>
      </c>
      <c r="M74" s="15" t="n"/>
      <c r="N74" s="15" t="n">
        <v>6</v>
      </c>
      <c r="O74" s="15" t="n">
        <v>1</v>
      </c>
      <c r="P74" s="15" t="n">
        <v>1</v>
      </c>
      <c r="Q74" s="15" t="n">
        <v>1</v>
      </c>
      <c r="R74" s="15" t="n"/>
      <c r="S74" s="15" t="n">
        <v>2</v>
      </c>
      <c r="T74" s="15" t="n"/>
      <c r="U74" s="15" t="n">
        <v>3</v>
      </c>
      <c r="V74" s="2" t="n"/>
    </row>
    <row customFormat="true" customHeight="true" ht="154.5" outlineLevel="0" r="75" s="33">
      <c r="A75" s="34" t="n">
        <v>42</v>
      </c>
      <c r="B75" s="40" t="s">
        <v>331</v>
      </c>
      <c r="C75" s="34" t="n">
        <v>12300</v>
      </c>
      <c r="D75" s="40" t="s">
        <v>332</v>
      </c>
      <c r="E75" s="37" t="s">
        <v>333</v>
      </c>
      <c r="F75" s="38" t="s">
        <v>334</v>
      </c>
      <c r="G75" s="15" t="n">
        <f aca="false" ca="false" dt2D="false" dtr="false" t="normal">35.16+1.44</f>
        <v>36.599999999999994</v>
      </c>
      <c r="H75" s="14" t="s">
        <v>335</v>
      </c>
      <c r="I75" s="14" t="s">
        <v>336</v>
      </c>
      <c r="J75" s="14" t="s">
        <v>337</v>
      </c>
      <c r="K75" s="15" t="s">
        <v>39</v>
      </c>
      <c r="L75" s="15" t="s">
        <v>39</v>
      </c>
      <c r="M75" s="15" t="n"/>
      <c r="N75" s="15" t="n">
        <v>3</v>
      </c>
      <c r="O75" s="58" t="n">
        <v>4</v>
      </c>
      <c r="P75" s="15" t="n"/>
      <c r="Q75" s="15" t="n"/>
      <c r="R75" s="15" t="n"/>
      <c r="S75" s="15" t="n">
        <v>2</v>
      </c>
      <c r="T75" s="15" t="n"/>
      <c r="U75" s="15" t="n">
        <v>1</v>
      </c>
      <c r="V75" s="2" t="n"/>
    </row>
    <row customHeight="true" ht="168" outlineLevel="0" r="76">
      <c r="A76" s="34" t="n"/>
      <c r="B76" s="40" t="s">
        <v>338</v>
      </c>
      <c r="C76" s="34" t="n">
        <v>12200</v>
      </c>
      <c r="D76" s="40" t="s">
        <v>339</v>
      </c>
      <c r="E76" s="37" t="s">
        <v>340</v>
      </c>
      <c r="F76" s="38" t="s">
        <v>322</v>
      </c>
      <c r="G76" s="15" t="n"/>
      <c r="H76" s="14" t="s">
        <v>341</v>
      </c>
      <c r="I76" s="14" t="s">
        <v>342</v>
      </c>
      <c r="J76" s="14" t="s">
        <v>343</v>
      </c>
      <c r="K76" s="14" t="s">
        <v>344</v>
      </c>
      <c r="L76" s="14" t="s">
        <v>345</v>
      </c>
      <c r="M76" s="15" t="n">
        <v>1</v>
      </c>
      <c r="N76" s="15" t="n"/>
      <c r="O76" s="15" t="n"/>
      <c r="P76" s="15" t="n"/>
      <c r="Q76" s="15" t="n"/>
      <c r="R76" s="15" t="n"/>
      <c r="S76" s="15" t="n"/>
      <c r="T76" s="15" t="n"/>
      <c r="U76" s="15" t="n"/>
      <c r="V76" s="2" t="n"/>
    </row>
    <row customFormat="true" customHeight="true" ht="178.5" outlineLevel="0" r="77" s="33">
      <c r="A77" s="66" t="n">
        <v>43</v>
      </c>
      <c r="B77" s="67" t="s">
        <v>346</v>
      </c>
      <c r="C77" s="66" t="n">
        <v>12300</v>
      </c>
      <c r="D77" s="67" t="s">
        <v>347</v>
      </c>
      <c r="E77" s="68" t="s">
        <v>348</v>
      </c>
      <c r="F77" s="69" t="s">
        <v>322</v>
      </c>
      <c r="G77" s="15" t="n">
        <v>45.4</v>
      </c>
      <c r="H77" s="14" t="s">
        <v>341</v>
      </c>
      <c r="I77" s="14" t="s">
        <v>342</v>
      </c>
      <c r="J77" s="14" t="s">
        <v>343</v>
      </c>
      <c r="K77" s="15" t="s">
        <v>39</v>
      </c>
      <c r="L77" s="15" t="s">
        <v>39</v>
      </c>
      <c r="M77" s="15" t="n"/>
      <c r="N77" s="15" t="n">
        <v>2</v>
      </c>
      <c r="O77" s="58" t="n">
        <v>1</v>
      </c>
      <c r="P77" s="15" t="n">
        <v>1</v>
      </c>
      <c r="Q77" s="15" t="n"/>
      <c r="R77" s="15" t="n">
        <v>1</v>
      </c>
      <c r="S77" s="15" t="n"/>
      <c r="T77" s="15" t="n"/>
      <c r="U77" s="15" t="n">
        <v>1</v>
      </c>
      <c r="V77" s="2" t="n"/>
    </row>
    <row customFormat="true" customHeight="true" ht="178.5" outlineLevel="0" r="78" s="33">
      <c r="A78" s="70" t="s"/>
      <c r="B78" s="71" t="s"/>
      <c r="C78" s="70" t="s"/>
      <c r="D78" s="71" t="s"/>
      <c r="E78" s="72" t="s"/>
      <c r="F78" s="73" t="s"/>
      <c r="G78" s="15" t="n">
        <v>70.465</v>
      </c>
      <c r="H78" s="14" t="s">
        <v>349</v>
      </c>
      <c r="I78" s="14" t="s">
        <v>350</v>
      </c>
      <c r="J78" s="14" t="s">
        <v>351</v>
      </c>
      <c r="K78" s="15" t="n"/>
      <c r="L78" s="15" t="n"/>
      <c r="M78" s="15" t="n"/>
      <c r="N78" s="28" t="s"/>
      <c r="O78" s="58" t="n">
        <v>2</v>
      </c>
      <c r="P78" s="28" t="s"/>
      <c r="Q78" s="15" t="n"/>
      <c r="R78" s="28" t="s"/>
      <c r="S78" s="15" t="n"/>
      <c r="T78" s="15" t="n"/>
      <c r="U78" s="28" t="s"/>
      <c r="V78" s="2" t="n"/>
    </row>
    <row customFormat="true" customHeight="true" ht="178.5" outlineLevel="0" r="79" s="33">
      <c r="A79" s="34" t="n">
        <v>44</v>
      </c>
      <c r="B79" s="40" t="s">
        <v>352</v>
      </c>
      <c r="C79" s="34" t="n">
        <v>12300</v>
      </c>
      <c r="D79" s="40" t="s">
        <v>353</v>
      </c>
      <c r="E79" s="37" t="s">
        <v>354</v>
      </c>
      <c r="F79" s="38" t="s">
        <v>322</v>
      </c>
      <c r="G79" s="15" t="n">
        <v>61.96</v>
      </c>
      <c r="H79" s="14" t="s">
        <v>355</v>
      </c>
      <c r="I79" s="14" t="s">
        <v>356</v>
      </c>
      <c r="J79" s="14" t="s">
        <v>357</v>
      </c>
      <c r="K79" s="15" t="s">
        <v>39</v>
      </c>
      <c r="L79" s="15" t="s">
        <v>39</v>
      </c>
      <c r="M79" s="15" t="n"/>
      <c r="N79" s="15" t="n">
        <v>3</v>
      </c>
      <c r="O79" s="15" t="n">
        <v>3</v>
      </c>
      <c r="P79" s="15" t="n">
        <v>1</v>
      </c>
      <c r="Q79" s="15" t="n"/>
      <c r="R79" s="15" t="n"/>
      <c r="S79" s="15" t="n">
        <v>2</v>
      </c>
      <c r="T79" s="15" t="n"/>
      <c r="U79" s="15" t="n"/>
      <c r="V79" s="2" t="n"/>
    </row>
    <row customFormat="true" customHeight="true" ht="175.5" outlineLevel="0" r="80" s="50">
      <c r="A80" s="34" t="n">
        <v>45</v>
      </c>
      <c r="B80" s="40" t="s">
        <v>358</v>
      </c>
      <c r="C80" s="34" t="n">
        <v>50102</v>
      </c>
      <c r="D80" s="40" t="s">
        <v>359</v>
      </c>
      <c r="E80" s="37" t="s">
        <v>360</v>
      </c>
      <c r="F80" s="38" t="s">
        <v>322</v>
      </c>
      <c r="G80" s="15" t="n">
        <v>23.3278</v>
      </c>
      <c r="H80" s="14" t="s">
        <v>361</v>
      </c>
      <c r="I80" s="14" t="s">
        <v>350</v>
      </c>
      <c r="J80" s="14" t="s">
        <v>351</v>
      </c>
      <c r="K80" s="15" t="n"/>
      <c r="L80" s="15" t="n"/>
      <c r="M80" s="15" t="n"/>
      <c r="N80" s="15" t="n">
        <v>3</v>
      </c>
      <c r="O80" s="15" t="n">
        <v>3</v>
      </c>
      <c r="P80" s="15" t="n"/>
      <c r="Q80" s="15" t="n"/>
      <c r="R80" s="15" t="n"/>
      <c r="S80" s="15" t="n"/>
      <c r="T80" s="15" t="n"/>
      <c r="U80" s="15" t="n"/>
      <c r="V80" s="2" t="n"/>
    </row>
    <row customFormat="true" customHeight="true" ht="177.75" outlineLevel="0" r="81" s="74">
      <c r="A81" s="34" t="n">
        <v>46</v>
      </c>
      <c r="B81" s="40" t="s">
        <v>362</v>
      </c>
      <c r="C81" s="34" t="n">
        <v>12300</v>
      </c>
      <c r="D81" s="40" t="s">
        <v>363</v>
      </c>
      <c r="E81" s="37" t="s">
        <v>364</v>
      </c>
      <c r="F81" s="38" t="s">
        <v>322</v>
      </c>
      <c r="G81" s="15" t="n">
        <v>84.04</v>
      </c>
      <c r="H81" s="14" t="s">
        <v>365</v>
      </c>
      <c r="I81" s="14" t="s">
        <v>366</v>
      </c>
      <c r="J81" s="14" t="s">
        <v>367</v>
      </c>
      <c r="K81" s="15" t="n"/>
      <c r="L81" s="15" t="n"/>
      <c r="M81" s="15" t="n"/>
      <c r="N81" s="15" t="n">
        <v>1</v>
      </c>
      <c r="O81" s="15" t="n">
        <v>1</v>
      </c>
      <c r="P81" s="15" t="n">
        <v>1</v>
      </c>
      <c r="Q81" s="15" t="n"/>
      <c r="R81" s="15" t="n">
        <v>1</v>
      </c>
      <c r="S81" s="15" t="n">
        <v>1</v>
      </c>
      <c r="T81" s="15" t="n"/>
      <c r="U81" s="15" t="n"/>
      <c r="V81" s="2" t="n"/>
    </row>
    <row customFormat="true" customHeight="true" ht="174.75" outlineLevel="0" r="82" s="33">
      <c r="A82" s="34" t="n">
        <v>47</v>
      </c>
      <c r="B82" s="40" t="s">
        <v>368</v>
      </c>
      <c r="C82" s="34" t="n">
        <v>12300</v>
      </c>
      <c r="D82" s="40" t="s">
        <v>369</v>
      </c>
      <c r="E82" s="37" t="s">
        <v>370</v>
      </c>
      <c r="F82" s="38" t="s">
        <v>322</v>
      </c>
      <c r="G82" s="15" t="n">
        <v>98.56</v>
      </c>
      <c r="H82" s="14" t="s">
        <v>371</v>
      </c>
      <c r="I82" s="14" t="s">
        <v>372</v>
      </c>
      <c r="J82" s="14" t="s">
        <v>373</v>
      </c>
      <c r="K82" s="15" t="n"/>
      <c r="L82" s="15" t="n"/>
      <c r="M82" s="15" t="n"/>
      <c r="N82" s="15" t="n">
        <v>4</v>
      </c>
      <c r="O82" s="15" t="n">
        <v>1</v>
      </c>
      <c r="P82" s="15" t="n">
        <v>1</v>
      </c>
      <c r="Q82" s="15" t="n">
        <v>1</v>
      </c>
      <c r="R82" s="15" t="n"/>
      <c r="S82" s="15" t="n">
        <v>3</v>
      </c>
      <c r="T82" s="15" t="n"/>
      <c r="U82" s="15" t="n"/>
      <c r="V82" s="2" t="n"/>
    </row>
    <row customFormat="true" customHeight="true" ht="174.75" outlineLevel="0" r="83" s="33">
      <c r="A83" s="34" t="n">
        <v>48</v>
      </c>
      <c r="B83" s="40" t="s">
        <v>374</v>
      </c>
      <c r="C83" s="34" t="n">
        <v>12300</v>
      </c>
      <c r="D83" s="40" t="s">
        <v>375</v>
      </c>
      <c r="E83" s="37" t="s">
        <v>376</v>
      </c>
      <c r="F83" s="38" t="s">
        <v>322</v>
      </c>
      <c r="G83" s="15" t="n">
        <v>57.434</v>
      </c>
      <c r="H83" s="14" t="s">
        <v>377</v>
      </c>
      <c r="I83" s="14" t="s">
        <v>378</v>
      </c>
      <c r="J83" s="14" t="s">
        <v>379</v>
      </c>
      <c r="K83" s="15" t="n"/>
      <c r="L83" s="15" t="n"/>
      <c r="M83" s="15" t="n"/>
      <c r="N83" s="15" t="n">
        <v>4</v>
      </c>
      <c r="O83" s="15" t="n">
        <v>3</v>
      </c>
      <c r="P83" s="15" t="n">
        <v>1</v>
      </c>
      <c r="Q83" s="15" t="n">
        <v>1</v>
      </c>
      <c r="R83" s="15" t="n"/>
      <c r="S83" s="15" t="n"/>
      <c r="T83" s="15" t="n"/>
      <c r="U83" s="15" t="n"/>
      <c r="V83" s="2" t="n"/>
    </row>
    <row customFormat="true" customHeight="true" ht="159" outlineLevel="0" r="84" s="33">
      <c r="A84" s="34" t="n">
        <v>49</v>
      </c>
      <c r="B84" s="40" t="s">
        <v>380</v>
      </c>
      <c r="C84" s="34" t="n">
        <v>12300</v>
      </c>
      <c r="D84" s="40" t="s">
        <v>381</v>
      </c>
      <c r="E84" s="37" t="s">
        <v>382</v>
      </c>
      <c r="F84" s="38" t="s">
        <v>322</v>
      </c>
      <c r="G84" s="15" t="n">
        <v>47.763</v>
      </c>
      <c r="H84" s="14" t="s">
        <v>383</v>
      </c>
      <c r="I84" s="14" t="s">
        <v>384</v>
      </c>
      <c r="J84" s="14" t="s">
        <v>385</v>
      </c>
      <c r="K84" s="15" t="n"/>
      <c r="L84" s="15" t="n"/>
      <c r="M84" s="15" t="n"/>
      <c r="N84" s="15" t="n">
        <v>3</v>
      </c>
      <c r="O84" s="15" t="n">
        <v>3</v>
      </c>
      <c r="P84" s="15" t="n"/>
      <c r="Q84" s="15" t="n"/>
      <c r="R84" s="15" t="n"/>
      <c r="S84" s="15" t="n">
        <v>2</v>
      </c>
      <c r="T84" s="15" t="n"/>
      <c r="U84" s="15" t="n">
        <v>1</v>
      </c>
      <c r="V84" s="2" t="n"/>
    </row>
    <row customFormat="true" customHeight="true" ht="174" outlineLevel="0" r="85" s="33">
      <c r="A85" s="34" t="n">
        <v>50</v>
      </c>
      <c r="B85" s="40" t="s">
        <v>386</v>
      </c>
      <c r="C85" s="34" t="n">
        <v>20200</v>
      </c>
      <c r="D85" s="40" t="s">
        <v>387</v>
      </c>
      <c r="E85" s="37" t="s">
        <v>388</v>
      </c>
      <c r="F85" s="38" t="s">
        <v>389</v>
      </c>
      <c r="G85" s="15" t="n">
        <v>207.117</v>
      </c>
      <c r="H85" s="14" t="s">
        <v>390</v>
      </c>
      <c r="I85" s="14" t="s">
        <v>297</v>
      </c>
      <c r="J85" s="14" t="s">
        <v>298</v>
      </c>
      <c r="K85" s="15" t="s">
        <v>39</v>
      </c>
      <c r="L85" s="15" t="s">
        <v>39</v>
      </c>
      <c r="M85" s="15" t="n"/>
      <c r="N85" s="15" t="n">
        <v>8</v>
      </c>
      <c r="O85" s="15" t="n">
        <v>7</v>
      </c>
      <c r="P85" s="15" t="n">
        <v>1</v>
      </c>
      <c r="Q85" s="15" t="n"/>
      <c r="R85" s="15" t="n">
        <v>1</v>
      </c>
      <c r="S85" s="15" t="n">
        <v>6</v>
      </c>
      <c r="T85" s="15" t="n"/>
      <c r="U85" s="15" t="n">
        <v>1</v>
      </c>
      <c r="V85" s="2" t="n"/>
    </row>
    <row customFormat="true" customHeight="true" ht="177" outlineLevel="0" r="86" s="33">
      <c r="A86" s="34" t="n">
        <v>51</v>
      </c>
      <c r="B86" s="40" t="s">
        <v>391</v>
      </c>
      <c r="C86" s="34" t="n">
        <v>12300</v>
      </c>
      <c r="D86" s="40" t="s">
        <v>392</v>
      </c>
      <c r="E86" s="37" t="s">
        <v>393</v>
      </c>
      <c r="F86" s="38" t="s">
        <v>389</v>
      </c>
      <c r="G86" s="15" t="n">
        <v>10.5</v>
      </c>
      <c r="H86" s="14" t="s">
        <v>394</v>
      </c>
      <c r="I86" s="14" t="s">
        <v>260</v>
      </c>
      <c r="J86" s="14" t="s">
        <v>261</v>
      </c>
      <c r="K86" s="14" t="s">
        <v>39</v>
      </c>
      <c r="L86" s="14" t="s">
        <v>39</v>
      </c>
      <c r="M86" s="14" t="n"/>
      <c r="N86" s="15" t="n">
        <v>1</v>
      </c>
      <c r="O86" s="58" t="n">
        <v>3</v>
      </c>
      <c r="P86" s="15" t="n"/>
      <c r="Q86" s="15" t="n"/>
      <c r="R86" s="15" t="n"/>
      <c r="S86" s="15" t="n"/>
      <c r="T86" s="15" t="n"/>
      <c r="U86" s="15" t="n"/>
      <c r="V86" s="2" t="n"/>
    </row>
    <row customFormat="true" customHeight="true" ht="159.75" outlineLevel="0" r="87" s="33">
      <c r="A87" s="34" t="n">
        <v>52</v>
      </c>
      <c r="B87" s="40" t="s">
        <v>395</v>
      </c>
      <c r="C87" s="34" t="n">
        <v>12300</v>
      </c>
      <c r="D87" s="40" t="s">
        <v>396</v>
      </c>
      <c r="E87" s="37" t="s">
        <v>397</v>
      </c>
      <c r="F87" s="38" t="s">
        <v>389</v>
      </c>
      <c r="G87" s="15" t="n">
        <v>18.82</v>
      </c>
      <c r="H87" s="14" t="s">
        <v>398</v>
      </c>
      <c r="I87" s="14" t="s">
        <v>117</v>
      </c>
      <c r="J87" s="14" t="s">
        <v>118</v>
      </c>
      <c r="K87" s="15" t="s">
        <v>39</v>
      </c>
      <c r="L87" s="15" t="s">
        <v>39</v>
      </c>
      <c r="M87" s="15" t="n"/>
      <c r="N87" s="15" t="n">
        <v>4</v>
      </c>
      <c r="O87" s="58" t="n">
        <v>3</v>
      </c>
      <c r="P87" s="15" t="n"/>
      <c r="Q87" s="15" t="n"/>
      <c r="R87" s="15" t="n"/>
      <c r="S87" s="15" t="n">
        <v>3</v>
      </c>
      <c r="T87" s="15" t="n"/>
      <c r="U87" s="15" t="n">
        <v>1</v>
      </c>
      <c r="V87" s="2" t="n"/>
    </row>
    <row customFormat="true" customHeight="true" ht="161.25" outlineLevel="0" r="88" s="33">
      <c r="A88" s="34" t="n">
        <v>53</v>
      </c>
      <c r="B88" s="40" t="s">
        <v>399</v>
      </c>
      <c r="C88" s="34" t="n">
        <v>12300</v>
      </c>
      <c r="D88" s="40" t="s">
        <v>400</v>
      </c>
      <c r="E88" s="37" t="s">
        <v>401</v>
      </c>
      <c r="F88" s="38" t="s">
        <v>389</v>
      </c>
      <c r="G88" s="15" t="n">
        <v>30.74</v>
      </c>
      <c r="H88" s="37" t="s">
        <v>402</v>
      </c>
      <c r="I88" s="75" t="s">
        <v>403</v>
      </c>
      <c r="J88" s="14" t="s">
        <v>404</v>
      </c>
      <c r="K88" s="15" t="s">
        <v>39</v>
      </c>
      <c r="L88" s="15" t="s">
        <v>39</v>
      </c>
      <c r="M88" s="15" t="n"/>
      <c r="N88" s="15" t="n">
        <v>3</v>
      </c>
      <c r="O88" s="15" t="n">
        <v>2</v>
      </c>
      <c r="P88" s="15" t="n"/>
      <c r="Q88" s="15" t="n"/>
      <c r="R88" s="15" t="n"/>
      <c r="S88" s="15" t="n">
        <v>1</v>
      </c>
      <c r="T88" s="15" t="n"/>
      <c r="U88" s="15" t="n">
        <v>1</v>
      </c>
      <c r="V88" s="2" t="n"/>
    </row>
    <row customFormat="true" customHeight="true" ht="175.5" outlineLevel="0" r="89" s="33">
      <c r="A89" s="34" t="n">
        <v>54</v>
      </c>
      <c r="B89" s="40" t="s">
        <v>405</v>
      </c>
      <c r="C89" s="34" t="n">
        <v>20200</v>
      </c>
      <c r="D89" s="40" t="s">
        <v>406</v>
      </c>
      <c r="E89" s="37" t="s">
        <v>407</v>
      </c>
      <c r="F89" s="38" t="s">
        <v>408</v>
      </c>
      <c r="G89" s="15" t="n">
        <v>43.7</v>
      </c>
      <c r="H89" s="14" t="s">
        <v>409</v>
      </c>
      <c r="I89" s="14" t="s">
        <v>410</v>
      </c>
      <c r="J89" s="14" t="s">
        <v>411</v>
      </c>
      <c r="K89" s="15" t="s">
        <v>39</v>
      </c>
      <c r="L89" s="15" t="s">
        <v>39</v>
      </c>
      <c r="M89" s="15" t="n"/>
      <c r="N89" s="15" t="n">
        <v>10</v>
      </c>
      <c r="O89" s="15" t="n">
        <v>7</v>
      </c>
      <c r="P89" s="15" t="n">
        <v>1</v>
      </c>
      <c r="Q89" s="15" t="n"/>
      <c r="R89" s="15" t="n">
        <v>1</v>
      </c>
      <c r="S89" s="15" t="n">
        <v>1</v>
      </c>
      <c r="T89" s="15" t="n"/>
      <c r="U89" s="15" t="n">
        <v>1</v>
      </c>
      <c r="V89" s="2" t="n"/>
    </row>
    <row customFormat="true" customHeight="true" ht="154.5" outlineLevel="0" r="90" s="76">
      <c r="A90" s="34" t="n"/>
      <c r="B90" s="40" t="s">
        <v>412</v>
      </c>
      <c r="C90" s="34" t="n">
        <v>65200</v>
      </c>
      <c r="D90" s="40" t="s">
        <v>413</v>
      </c>
      <c r="E90" s="37" t="s">
        <v>414</v>
      </c>
      <c r="F90" s="38" t="s">
        <v>408</v>
      </c>
      <c r="G90" s="15" t="n"/>
      <c r="H90" s="14" t="s">
        <v>415</v>
      </c>
      <c r="I90" s="14" t="s">
        <v>416</v>
      </c>
      <c r="J90" s="14" t="s">
        <v>417</v>
      </c>
      <c r="K90" s="14" t="s">
        <v>418</v>
      </c>
      <c r="L90" s="14" t="s">
        <v>419</v>
      </c>
      <c r="M90" s="15" t="n">
        <v>3</v>
      </c>
      <c r="N90" s="15" t="n"/>
      <c r="O90" s="15" t="n"/>
      <c r="P90" s="15" t="n"/>
      <c r="Q90" s="15" t="n"/>
      <c r="R90" s="15" t="n"/>
      <c r="S90" s="15" t="n"/>
      <c r="T90" s="15" t="n"/>
      <c r="U90" s="15" t="n"/>
      <c r="V90" s="2" t="n"/>
    </row>
    <row customFormat="true" customHeight="true" ht="158.25" outlineLevel="0" r="91" s="33">
      <c r="A91" s="34" t="n">
        <v>55</v>
      </c>
      <c r="B91" s="40" t="s">
        <v>420</v>
      </c>
      <c r="C91" s="34" t="n">
        <v>50102</v>
      </c>
      <c r="D91" s="40" t="s">
        <v>421</v>
      </c>
      <c r="E91" s="37" t="s">
        <v>422</v>
      </c>
      <c r="F91" s="38" t="s">
        <v>408</v>
      </c>
      <c r="G91" s="15" t="n">
        <v>25.4</v>
      </c>
      <c r="H91" s="14" t="s">
        <v>415</v>
      </c>
      <c r="I91" s="14" t="s">
        <v>416</v>
      </c>
      <c r="J91" s="14" t="s">
        <v>417</v>
      </c>
      <c r="K91" s="15" t="n"/>
      <c r="L91" s="15" t="n"/>
      <c r="M91" s="15" t="n"/>
      <c r="N91" s="15" t="n">
        <v>1</v>
      </c>
      <c r="O91" s="15" t="n">
        <v>1</v>
      </c>
      <c r="P91" s="15" t="n"/>
      <c r="Q91" s="15" t="n"/>
      <c r="R91" s="15" t="n"/>
      <c r="S91" s="15" t="n">
        <v>1</v>
      </c>
      <c r="T91" s="15" t="n"/>
      <c r="U91" s="15" t="n"/>
      <c r="V91" s="2" t="n"/>
    </row>
    <row customFormat="true" customHeight="true" ht="158.25" outlineLevel="0" r="92" s="33">
      <c r="A92" s="34" t="n">
        <v>56</v>
      </c>
      <c r="B92" s="40" t="s">
        <v>423</v>
      </c>
      <c r="C92" s="34" t="n">
        <v>12300</v>
      </c>
      <c r="D92" s="40" t="s">
        <v>424</v>
      </c>
      <c r="E92" s="37" t="s">
        <v>425</v>
      </c>
      <c r="F92" s="38" t="s">
        <v>408</v>
      </c>
      <c r="G92" s="15" t="n">
        <v>16.65</v>
      </c>
      <c r="H92" s="14" t="s">
        <v>426</v>
      </c>
      <c r="I92" s="14" t="s">
        <v>427</v>
      </c>
      <c r="J92" s="14" t="s">
        <v>428</v>
      </c>
      <c r="K92" s="15" t="n"/>
      <c r="L92" s="15" t="n"/>
      <c r="M92" s="15" t="n"/>
      <c r="N92" s="15" t="n">
        <v>1</v>
      </c>
      <c r="O92" s="15" t="n">
        <v>1</v>
      </c>
      <c r="P92" s="15" t="n"/>
      <c r="Q92" s="15" t="n"/>
      <c r="R92" s="15" t="n"/>
      <c r="S92" s="15" t="n">
        <v>1</v>
      </c>
      <c r="T92" s="15" t="n"/>
      <c r="U92" s="15" t="n"/>
      <c r="V92" s="2" t="n"/>
    </row>
    <row customFormat="true" customHeight="true" ht="162" outlineLevel="0" r="93" s="33">
      <c r="A93" s="34" t="n">
        <v>57</v>
      </c>
      <c r="B93" s="40" t="s">
        <v>429</v>
      </c>
      <c r="C93" s="34" t="n">
        <v>12300</v>
      </c>
      <c r="D93" s="40" t="s">
        <v>430</v>
      </c>
      <c r="E93" s="37" t="s">
        <v>431</v>
      </c>
      <c r="F93" s="38" t="s">
        <v>408</v>
      </c>
      <c r="G93" s="15" t="n">
        <v>26.9</v>
      </c>
      <c r="H93" s="14" t="s">
        <v>432</v>
      </c>
      <c r="I93" s="14" t="s">
        <v>433</v>
      </c>
      <c r="J93" s="14" t="s">
        <v>434</v>
      </c>
      <c r="K93" s="15" t="s">
        <v>39</v>
      </c>
      <c r="L93" s="15" t="s">
        <v>39</v>
      </c>
      <c r="M93" s="15" t="n"/>
      <c r="N93" s="15" t="n">
        <v>2</v>
      </c>
      <c r="O93" s="15" t="n">
        <v>1</v>
      </c>
      <c r="P93" s="15" t="n"/>
      <c r="Q93" s="15" t="n"/>
      <c r="R93" s="15" t="n"/>
      <c r="S93" s="15" t="n"/>
      <c r="T93" s="15" t="n"/>
      <c r="U93" s="15" t="n">
        <v>1</v>
      </c>
      <c r="V93" s="2" t="n"/>
    </row>
    <row customFormat="true" customHeight="true" ht="160.5" outlineLevel="0" r="94" s="33">
      <c r="A94" s="46" t="s"/>
      <c r="B94" s="47" t="s"/>
      <c r="C94" s="46" t="s"/>
      <c r="D94" s="47" t="s"/>
      <c r="E94" s="48" t="s"/>
      <c r="F94" s="57" t="s"/>
      <c r="G94" s="15" t="n">
        <v>29.9</v>
      </c>
      <c r="H94" s="14" t="s">
        <v>435</v>
      </c>
      <c r="I94" s="14" t="s">
        <v>433</v>
      </c>
      <c r="J94" s="14" t="s">
        <v>434</v>
      </c>
      <c r="K94" s="15" t="s">
        <v>39</v>
      </c>
      <c r="L94" s="15" t="s">
        <v>39</v>
      </c>
      <c r="M94" s="15" t="n"/>
      <c r="N94" s="15" t="n">
        <v>2</v>
      </c>
      <c r="O94" s="15" t="n">
        <v>2</v>
      </c>
      <c r="P94" s="15" t="n"/>
      <c r="Q94" s="15" t="n"/>
      <c r="R94" s="15" t="n"/>
      <c r="S94" s="15" t="n"/>
      <c r="T94" s="15" t="n"/>
      <c r="U94" s="15" t="n"/>
      <c r="V94" s="2" t="n"/>
    </row>
    <row customFormat="true" customHeight="true" ht="165" outlineLevel="0" r="95" s="50">
      <c r="A95" s="34" t="n">
        <v>58</v>
      </c>
      <c r="B95" s="35" t="s">
        <v>436</v>
      </c>
      <c r="C95" s="34" t="n">
        <v>20200</v>
      </c>
      <c r="D95" s="40" t="s">
        <v>437</v>
      </c>
      <c r="E95" s="37" t="s">
        <v>438</v>
      </c>
      <c r="F95" s="38" t="s">
        <v>329</v>
      </c>
      <c r="G95" s="15" t="n">
        <v>16.678</v>
      </c>
      <c r="H95" s="14" t="s">
        <v>439</v>
      </c>
      <c r="I95" s="14" t="s">
        <v>70</v>
      </c>
      <c r="J95" s="14" t="s">
        <v>71</v>
      </c>
      <c r="K95" s="15" t="s">
        <v>39</v>
      </c>
      <c r="L95" s="15" t="s">
        <v>39</v>
      </c>
      <c r="M95" s="15" t="n"/>
      <c r="N95" s="15" t="n">
        <v>3</v>
      </c>
      <c r="O95" s="15" t="n">
        <v>1</v>
      </c>
      <c r="P95" s="15" t="n">
        <v>1</v>
      </c>
      <c r="Q95" s="15" t="n"/>
      <c r="R95" s="15" t="n">
        <v>1</v>
      </c>
      <c r="S95" s="15" t="n">
        <v>1</v>
      </c>
      <c r="T95" s="15" t="n"/>
      <c r="U95" s="15" t="n">
        <v>1</v>
      </c>
      <c r="V95" s="2" t="n"/>
    </row>
    <row customFormat="true" customHeight="true" ht="161.25" outlineLevel="0" r="96" s="33">
      <c r="A96" s="34" t="n">
        <v>59</v>
      </c>
      <c r="B96" s="40" t="s">
        <v>440</v>
      </c>
      <c r="C96" s="34" t="n">
        <v>20200</v>
      </c>
      <c r="D96" s="40" t="s">
        <v>441</v>
      </c>
      <c r="E96" s="37" t="s">
        <v>442</v>
      </c>
      <c r="F96" s="38" t="s">
        <v>329</v>
      </c>
      <c r="G96" s="15" t="n">
        <v>44.877</v>
      </c>
      <c r="H96" s="14" t="s">
        <v>443</v>
      </c>
      <c r="I96" s="14" t="s">
        <v>444</v>
      </c>
      <c r="J96" s="14" t="s">
        <v>445</v>
      </c>
      <c r="K96" s="15" t="s">
        <v>39</v>
      </c>
      <c r="L96" s="15" t="s">
        <v>39</v>
      </c>
      <c r="M96" s="15" t="n"/>
      <c r="N96" s="15" t="n">
        <v>5</v>
      </c>
      <c r="O96" s="15" t="n">
        <v>4</v>
      </c>
      <c r="P96" s="15" t="n">
        <v>1</v>
      </c>
      <c r="Q96" s="15" t="n"/>
      <c r="R96" s="15" t="n">
        <v>1</v>
      </c>
      <c r="S96" s="15" t="n">
        <v>3</v>
      </c>
      <c r="T96" s="15" t="n"/>
      <c r="U96" s="15" t="n">
        <v>1</v>
      </c>
      <c r="V96" s="2" t="n"/>
    </row>
    <row customFormat="true" customHeight="true" ht="177.75" outlineLevel="0" r="97" s="33">
      <c r="A97" s="34" t="n">
        <v>60</v>
      </c>
      <c r="B97" s="40" t="s">
        <v>446</v>
      </c>
      <c r="C97" s="34" t="n">
        <v>20200</v>
      </c>
      <c r="D97" s="40" t="s">
        <v>447</v>
      </c>
      <c r="E97" s="37" t="s">
        <v>448</v>
      </c>
      <c r="F97" s="38" t="s">
        <v>329</v>
      </c>
      <c r="G97" s="15" t="n">
        <v>36.307</v>
      </c>
      <c r="H97" s="14" t="s">
        <v>449</v>
      </c>
      <c r="I97" s="14" t="s">
        <v>450</v>
      </c>
      <c r="J97" s="14" t="s">
        <v>451</v>
      </c>
      <c r="K97" s="15" t="s">
        <v>39</v>
      </c>
      <c r="L97" s="15" t="s">
        <v>39</v>
      </c>
      <c r="M97" s="15" t="n"/>
      <c r="N97" s="15" t="n">
        <v>7</v>
      </c>
      <c r="O97" s="15" t="n">
        <v>4</v>
      </c>
      <c r="P97" s="15" t="n">
        <v>1</v>
      </c>
      <c r="Q97" s="15" t="n"/>
      <c r="R97" s="15" t="n"/>
      <c r="S97" s="15" t="n">
        <v>2</v>
      </c>
      <c r="T97" s="15" t="n"/>
      <c r="U97" s="15" t="n"/>
      <c r="V97" s="2" t="n"/>
    </row>
    <row customFormat="true" customHeight="true" ht="169.5" outlineLevel="0" r="98" s="33">
      <c r="A98" s="34" t="n">
        <v>61</v>
      </c>
      <c r="B98" s="40" t="s">
        <v>452</v>
      </c>
      <c r="C98" s="34" t="n">
        <v>12300</v>
      </c>
      <c r="D98" s="40" t="s">
        <v>453</v>
      </c>
      <c r="E98" s="37" t="s">
        <v>454</v>
      </c>
      <c r="F98" s="38" t="s">
        <v>329</v>
      </c>
      <c r="G98" s="15" t="n">
        <v>10.143</v>
      </c>
      <c r="H98" s="14" t="s">
        <v>455</v>
      </c>
      <c r="I98" s="14" t="s">
        <v>311</v>
      </c>
      <c r="J98" s="14" t="s">
        <v>59</v>
      </c>
      <c r="K98" s="15" t="s">
        <v>39</v>
      </c>
      <c r="L98" s="15" t="s">
        <v>39</v>
      </c>
      <c r="M98" s="15" t="n"/>
      <c r="N98" s="15" t="n">
        <v>3</v>
      </c>
      <c r="O98" s="15" t="n">
        <v>2</v>
      </c>
      <c r="P98" s="15" t="n">
        <v>2</v>
      </c>
      <c r="Q98" s="15" t="n"/>
      <c r="R98" s="15" t="n"/>
      <c r="S98" s="15" t="n">
        <v>1</v>
      </c>
      <c r="T98" s="15" t="n"/>
      <c r="U98" s="15" t="n"/>
      <c r="V98" s="32" t="n"/>
    </row>
    <row customFormat="true" customHeight="true" ht="153" outlineLevel="0" r="99" s="33">
      <c r="A99" s="34" t="n">
        <v>62</v>
      </c>
      <c r="B99" s="40" t="s">
        <v>456</v>
      </c>
      <c r="C99" s="34" t="n">
        <v>20200</v>
      </c>
      <c r="D99" s="40" t="s">
        <v>457</v>
      </c>
      <c r="E99" s="37" t="s">
        <v>458</v>
      </c>
      <c r="F99" s="38" t="s">
        <v>459</v>
      </c>
      <c r="G99" s="15" t="n">
        <v>48.734</v>
      </c>
      <c r="H99" s="14" t="s">
        <v>460</v>
      </c>
      <c r="I99" s="14" t="s">
        <v>217</v>
      </c>
      <c r="J99" s="14" t="s">
        <v>218</v>
      </c>
      <c r="K99" s="15" t="s">
        <v>39</v>
      </c>
      <c r="L99" s="15" t="s">
        <v>39</v>
      </c>
      <c r="M99" s="15" t="n"/>
      <c r="N99" s="15" t="n">
        <v>2</v>
      </c>
      <c r="O99" s="15" t="n">
        <v>1</v>
      </c>
      <c r="P99" s="15" t="n"/>
      <c r="Q99" s="15" t="n"/>
      <c r="R99" s="15" t="n"/>
      <c r="S99" s="15" t="n">
        <v>1</v>
      </c>
      <c r="T99" s="15" t="n"/>
      <c r="U99" s="15" t="n">
        <v>1</v>
      </c>
      <c r="V99" s="32" t="n"/>
    </row>
    <row customFormat="true" customHeight="true" ht="150.75" outlineLevel="0" r="100" s="33">
      <c r="A100" s="34" t="n">
        <v>63</v>
      </c>
      <c r="B100" s="40" t="s">
        <v>461</v>
      </c>
      <c r="C100" s="34" t="n">
        <v>20200</v>
      </c>
      <c r="D100" s="40" t="s">
        <v>462</v>
      </c>
      <c r="E100" s="37" t="s">
        <v>463</v>
      </c>
      <c r="F100" s="38" t="s">
        <v>329</v>
      </c>
      <c r="G100" s="15" t="n">
        <v>15.9</v>
      </c>
      <c r="H100" s="14" t="s">
        <v>464</v>
      </c>
      <c r="I100" s="14" t="s">
        <v>465</v>
      </c>
      <c r="J100" s="14" t="s">
        <v>466</v>
      </c>
      <c r="K100" s="15" t="n"/>
      <c r="L100" s="15" t="n"/>
      <c r="M100" s="15" t="n"/>
      <c r="N100" s="15" t="n">
        <v>3</v>
      </c>
      <c r="O100" s="15" t="n">
        <v>3</v>
      </c>
      <c r="P100" s="15" t="n">
        <v>1</v>
      </c>
      <c r="Q100" s="15" t="n">
        <v>1</v>
      </c>
      <c r="R100" s="15" t="n"/>
      <c r="S100" s="15" t="n">
        <v>2</v>
      </c>
      <c r="T100" s="15" t="n"/>
      <c r="U100" s="15" t="n"/>
      <c r="V100" s="32" t="n"/>
    </row>
    <row customFormat="true" customHeight="true" ht="151.5" outlineLevel="0" r="101" s="33">
      <c r="A101" s="34" t="n">
        <v>64</v>
      </c>
      <c r="B101" s="40" t="s">
        <v>467</v>
      </c>
      <c r="C101" s="34" t="n">
        <v>12300</v>
      </c>
      <c r="D101" s="40" t="s">
        <v>468</v>
      </c>
      <c r="E101" s="37" t="s">
        <v>469</v>
      </c>
      <c r="F101" s="38" t="s">
        <v>470</v>
      </c>
      <c r="G101" s="15" t="n">
        <v>128.8</v>
      </c>
      <c r="H101" s="14" t="s">
        <v>471</v>
      </c>
      <c r="I101" s="14" t="s">
        <v>472</v>
      </c>
      <c r="J101" s="14" t="s">
        <v>473</v>
      </c>
      <c r="K101" s="15" t="s">
        <v>39</v>
      </c>
      <c r="L101" s="15" t="s">
        <v>39</v>
      </c>
      <c r="M101" s="15" t="n"/>
      <c r="N101" s="15" t="n">
        <v>3</v>
      </c>
      <c r="O101" s="15" t="n">
        <v>1</v>
      </c>
      <c r="P101" s="15" t="n"/>
      <c r="Q101" s="15" t="n"/>
      <c r="R101" s="15" t="n"/>
      <c r="S101" s="15" t="n">
        <v>1</v>
      </c>
      <c r="T101" s="15" t="n"/>
      <c r="U101" s="15" t="n">
        <v>1</v>
      </c>
      <c r="V101" s="2" t="n"/>
    </row>
    <row customFormat="true" customHeight="true" ht="157.5" outlineLevel="0" r="102" s="33">
      <c r="A102" s="34" t="n">
        <v>65</v>
      </c>
      <c r="B102" s="40" t="s">
        <v>474</v>
      </c>
      <c r="C102" s="34" t="n">
        <v>12300</v>
      </c>
      <c r="D102" s="40" t="s">
        <v>475</v>
      </c>
      <c r="E102" s="37" t="s">
        <v>476</v>
      </c>
      <c r="F102" s="38" t="s">
        <v>470</v>
      </c>
      <c r="G102" s="15" t="n">
        <v>55.5</v>
      </c>
      <c r="H102" s="14" t="s">
        <v>477</v>
      </c>
      <c r="I102" s="14" t="s">
        <v>472</v>
      </c>
      <c r="J102" s="14" t="s">
        <v>473</v>
      </c>
      <c r="K102" s="15" t="s">
        <v>39</v>
      </c>
      <c r="L102" s="15" t="s">
        <v>39</v>
      </c>
      <c r="M102" s="15" t="n"/>
      <c r="N102" s="15" t="n">
        <v>3</v>
      </c>
      <c r="O102" s="15" t="n">
        <v>1</v>
      </c>
      <c r="P102" s="15" t="n">
        <v>1</v>
      </c>
      <c r="Q102" s="15" t="n"/>
      <c r="R102" s="15" t="n">
        <v>1</v>
      </c>
      <c r="S102" s="15" t="n"/>
      <c r="T102" s="15" t="n"/>
      <c r="U102" s="15" t="n">
        <v>1</v>
      </c>
      <c r="V102" s="2" t="n"/>
    </row>
    <row customFormat="true" customHeight="true" ht="170.25" outlineLevel="0" r="103" s="33">
      <c r="A103" s="34" t="n">
        <v>66</v>
      </c>
      <c r="B103" s="40" t="s">
        <v>478</v>
      </c>
      <c r="C103" s="34" t="n">
        <v>12300</v>
      </c>
      <c r="D103" s="40" t="s">
        <v>479</v>
      </c>
      <c r="E103" s="37" t="s">
        <v>480</v>
      </c>
      <c r="F103" s="38" t="s">
        <v>470</v>
      </c>
      <c r="G103" s="15" t="n">
        <v>36.8</v>
      </c>
      <c r="H103" s="14" t="s">
        <v>481</v>
      </c>
      <c r="I103" s="14" t="s">
        <v>482</v>
      </c>
      <c r="J103" s="14" t="s">
        <v>483</v>
      </c>
      <c r="K103" s="15" t="s">
        <v>39</v>
      </c>
      <c r="L103" s="15" t="s">
        <v>39</v>
      </c>
      <c r="M103" s="15" t="n"/>
      <c r="N103" s="15" t="n">
        <v>2</v>
      </c>
      <c r="O103" s="15" t="n">
        <v>1</v>
      </c>
      <c r="P103" s="15" t="n"/>
      <c r="Q103" s="15" t="n"/>
      <c r="R103" s="15" t="n"/>
      <c r="S103" s="15" t="n"/>
      <c r="T103" s="15" t="n"/>
      <c r="U103" s="15" t="n">
        <v>1</v>
      </c>
      <c r="V103" s="2" t="n"/>
    </row>
    <row customFormat="true" customHeight="true" ht="159" outlineLevel="0" r="104" s="33">
      <c r="A104" s="34" t="n">
        <v>67</v>
      </c>
      <c r="B104" s="40" t="s">
        <v>484</v>
      </c>
      <c r="C104" s="34" t="n">
        <v>12300</v>
      </c>
      <c r="D104" s="40" t="s">
        <v>485</v>
      </c>
      <c r="E104" s="37" t="s">
        <v>486</v>
      </c>
      <c r="F104" s="38" t="s">
        <v>470</v>
      </c>
      <c r="G104" s="15" t="n">
        <v>39.8</v>
      </c>
      <c r="H104" s="14" t="s">
        <v>487</v>
      </c>
      <c r="I104" s="14" t="s">
        <v>488</v>
      </c>
      <c r="J104" s="14" t="s">
        <v>489</v>
      </c>
      <c r="K104" s="15" t="s">
        <v>39</v>
      </c>
      <c r="L104" s="15" t="s">
        <v>39</v>
      </c>
      <c r="M104" s="15" t="n"/>
      <c r="N104" s="15" t="n">
        <v>2</v>
      </c>
      <c r="O104" s="15" t="n">
        <v>2</v>
      </c>
      <c r="P104" s="15" t="n"/>
      <c r="Q104" s="15" t="n"/>
      <c r="R104" s="15" t="n"/>
      <c r="S104" s="15" t="n">
        <v>2</v>
      </c>
      <c r="T104" s="15" t="n"/>
      <c r="U104" s="15" t="n"/>
      <c r="V104" s="2" t="n"/>
    </row>
    <row customFormat="true" customHeight="true" ht="165.75" outlineLevel="0" r="105" s="33">
      <c r="A105" s="34" t="n">
        <v>68</v>
      </c>
      <c r="B105" s="40" t="s">
        <v>490</v>
      </c>
      <c r="C105" s="34" t="n">
        <v>12300</v>
      </c>
      <c r="D105" s="40" t="s">
        <v>491</v>
      </c>
      <c r="E105" s="37" t="s">
        <v>492</v>
      </c>
      <c r="F105" s="38" t="s">
        <v>470</v>
      </c>
      <c r="G105" s="15" t="n">
        <v>54.3</v>
      </c>
      <c r="H105" s="14" t="s">
        <v>493</v>
      </c>
      <c r="I105" s="14" t="s">
        <v>494</v>
      </c>
      <c r="J105" s="14" t="s">
        <v>495</v>
      </c>
      <c r="K105" s="15" t="s">
        <v>39</v>
      </c>
      <c r="L105" s="15" t="s">
        <v>39</v>
      </c>
      <c r="M105" s="15" t="n"/>
      <c r="N105" s="15" t="n">
        <v>2</v>
      </c>
      <c r="O105" s="58" t="n">
        <v>3</v>
      </c>
      <c r="P105" s="15" t="n"/>
      <c r="Q105" s="15" t="n"/>
      <c r="R105" s="15" t="n"/>
      <c r="S105" s="15" t="n">
        <v>1</v>
      </c>
      <c r="T105" s="15" t="n"/>
      <c r="U105" s="15" t="n">
        <v>1</v>
      </c>
      <c r="V105" s="2" t="n"/>
    </row>
    <row customFormat="true" customHeight="true" ht="162.75" outlineLevel="0" r="106" s="33">
      <c r="A106" s="34" t="n">
        <v>69</v>
      </c>
      <c r="B106" s="40" t="s">
        <v>496</v>
      </c>
      <c r="C106" s="34" t="n">
        <v>14100</v>
      </c>
      <c r="D106" s="40" t="s">
        <v>497</v>
      </c>
      <c r="E106" s="37" t="s">
        <v>498</v>
      </c>
      <c r="F106" s="38" t="s">
        <v>470</v>
      </c>
      <c r="G106" s="15" t="n">
        <v>37.4</v>
      </c>
      <c r="H106" s="14" t="s">
        <v>499</v>
      </c>
      <c r="I106" s="14" t="s">
        <v>403</v>
      </c>
      <c r="J106" s="14" t="s">
        <v>404</v>
      </c>
      <c r="K106" s="15" t="s">
        <v>39</v>
      </c>
      <c r="L106" s="15" t="s">
        <v>39</v>
      </c>
      <c r="M106" s="15" t="n"/>
      <c r="N106" s="15" t="n">
        <v>2</v>
      </c>
      <c r="O106" s="15" t="n">
        <v>1</v>
      </c>
      <c r="P106" s="15" t="n"/>
      <c r="Q106" s="15" t="n"/>
      <c r="R106" s="15" t="n"/>
      <c r="S106" s="15" t="n">
        <v>1</v>
      </c>
      <c r="T106" s="15" t="n"/>
      <c r="U106" s="15" t="n">
        <v>1</v>
      </c>
      <c r="V106" s="2" t="n"/>
    </row>
    <row customFormat="true" customHeight="true" ht="165" outlineLevel="0" r="107" s="33">
      <c r="A107" s="34" t="n">
        <v>70</v>
      </c>
      <c r="B107" s="40" t="s">
        <v>500</v>
      </c>
      <c r="C107" s="34" t="n">
        <v>20200</v>
      </c>
      <c r="D107" s="40" t="s">
        <v>501</v>
      </c>
      <c r="E107" s="37" t="s">
        <v>502</v>
      </c>
      <c r="F107" s="38" t="s">
        <v>503</v>
      </c>
      <c r="G107" s="15" t="n">
        <v>8.669</v>
      </c>
      <c r="H107" s="14" t="s">
        <v>504</v>
      </c>
      <c r="I107" s="14" t="s">
        <v>505</v>
      </c>
      <c r="J107" s="14" t="s">
        <v>506</v>
      </c>
      <c r="K107" s="15" t="s">
        <v>39</v>
      </c>
      <c r="L107" s="15" t="s">
        <v>39</v>
      </c>
      <c r="M107" s="15" t="n"/>
      <c r="N107" s="15" t="n">
        <v>4</v>
      </c>
      <c r="O107" s="15" t="n">
        <v>1</v>
      </c>
      <c r="P107" s="15" t="n">
        <v>1</v>
      </c>
      <c r="Q107" s="15" t="n">
        <v>1</v>
      </c>
      <c r="R107" s="15" t="n"/>
      <c r="S107" s="15" t="n">
        <v>1</v>
      </c>
      <c r="T107" s="15" t="n"/>
      <c r="U107" s="15" t="n">
        <v>2</v>
      </c>
      <c r="V107" s="2" t="n"/>
    </row>
    <row customFormat="true" customHeight="true" ht="169.5" outlineLevel="0" r="108" s="33">
      <c r="A108" s="34" t="n">
        <v>71</v>
      </c>
      <c r="B108" s="40" t="s">
        <v>507</v>
      </c>
      <c r="C108" s="34" t="n">
        <v>20200</v>
      </c>
      <c r="D108" s="40" t="s">
        <v>508</v>
      </c>
      <c r="E108" s="37" t="s">
        <v>509</v>
      </c>
      <c r="F108" s="38" t="s">
        <v>503</v>
      </c>
      <c r="G108" s="15" t="n">
        <v>92.68145</v>
      </c>
      <c r="H108" s="14" t="s">
        <v>510</v>
      </c>
      <c r="I108" s="14" t="s">
        <v>511</v>
      </c>
      <c r="J108" s="14" t="s">
        <v>512</v>
      </c>
      <c r="K108" s="15" t="s">
        <v>39</v>
      </c>
      <c r="L108" s="15" t="s">
        <v>39</v>
      </c>
      <c r="M108" s="15" t="n"/>
      <c r="N108" s="15" t="n">
        <v>7</v>
      </c>
      <c r="O108" s="15" t="n">
        <v>5</v>
      </c>
      <c r="P108" s="15" t="n">
        <v>1</v>
      </c>
      <c r="Q108" s="15" t="n">
        <v>1</v>
      </c>
      <c r="R108" s="15" t="n"/>
      <c r="S108" s="15" t="n">
        <v>4</v>
      </c>
      <c r="T108" s="41" t="n"/>
      <c r="U108" s="15" t="n"/>
      <c r="V108" s="2" t="n"/>
    </row>
    <row customFormat="true" customHeight="true" ht="150" outlineLevel="0" r="109" s="33">
      <c r="A109" s="46" t="s"/>
      <c r="B109" s="47" t="s"/>
      <c r="C109" s="46" t="s"/>
      <c r="D109" s="47" t="s"/>
      <c r="E109" s="48" t="s"/>
      <c r="F109" s="57" t="s"/>
      <c r="G109" s="15" t="n">
        <v>29.415</v>
      </c>
      <c r="H109" s="14" t="s">
        <v>513</v>
      </c>
      <c r="I109" s="14" t="s">
        <v>514</v>
      </c>
      <c r="J109" s="14" t="s">
        <v>515</v>
      </c>
      <c r="K109" s="15" t="s">
        <v>39</v>
      </c>
      <c r="L109" s="15" t="s">
        <v>39</v>
      </c>
      <c r="M109" s="15" t="n"/>
      <c r="N109" s="28" t="s"/>
      <c r="O109" s="28" t="s"/>
      <c r="P109" s="28" t="s"/>
      <c r="Q109" s="28" t="s"/>
      <c r="R109" s="28" t="s"/>
      <c r="S109" s="28" t="s"/>
      <c r="T109" s="49" t="n"/>
      <c r="U109" s="28" t="s"/>
      <c r="V109" s="2" t="n"/>
    </row>
    <row customFormat="true" customHeight="true" ht="189.75" outlineLevel="0" r="110" s="33">
      <c r="A110" s="34" t="n">
        <v>72</v>
      </c>
      <c r="B110" s="40" t="s">
        <v>516</v>
      </c>
      <c r="C110" s="34" t="n">
        <v>12300</v>
      </c>
      <c r="D110" s="40" t="s">
        <v>517</v>
      </c>
      <c r="E110" s="37" t="s">
        <v>518</v>
      </c>
      <c r="F110" s="59" t="s">
        <v>519</v>
      </c>
      <c r="G110" s="15" t="n">
        <v>62.6</v>
      </c>
      <c r="H110" s="14" t="s">
        <v>520</v>
      </c>
      <c r="I110" s="14" t="s">
        <v>521</v>
      </c>
      <c r="J110" s="14" t="s">
        <v>522</v>
      </c>
      <c r="K110" s="15" t="s">
        <v>39</v>
      </c>
      <c r="L110" s="15" t="s">
        <v>39</v>
      </c>
      <c r="M110" s="15" t="n"/>
      <c r="N110" s="49" t="n">
        <v>4</v>
      </c>
      <c r="O110" s="49" t="n">
        <v>3</v>
      </c>
      <c r="P110" s="49" t="n">
        <v>1</v>
      </c>
      <c r="Q110" s="49" t="n">
        <v>1</v>
      </c>
      <c r="R110" s="49" t="n"/>
      <c r="S110" s="49" t="n">
        <v>1</v>
      </c>
      <c r="T110" s="49" t="n"/>
      <c r="U110" s="49" t="n">
        <v>1</v>
      </c>
      <c r="V110" s="2" t="n"/>
    </row>
    <row customFormat="true" customHeight="true" ht="165.75" outlineLevel="0" r="111" s="33">
      <c r="A111" s="34" t="n">
        <v>73</v>
      </c>
      <c r="B111" s="40" t="s">
        <v>523</v>
      </c>
      <c r="C111" s="34" t="n">
        <v>12300</v>
      </c>
      <c r="D111" s="40" t="s">
        <v>524</v>
      </c>
      <c r="E111" s="37" t="s">
        <v>525</v>
      </c>
      <c r="F111" s="64" t="s">
        <v>503</v>
      </c>
      <c r="G111" s="15" t="n">
        <v>34</v>
      </c>
      <c r="H111" s="14" t="s">
        <v>526</v>
      </c>
      <c r="I111" s="39" t="s">
        <v>527</v>
      </c>
      <c r="J111" s="14" t="s">
        <v>528</v>
      </c>
      <c r="K111" s="15" t="s">
        <v>39</v>
      </c>
      <c r="L111" s="15" t="s">
        <v>39</v>
      </c>
      <c r="M111" s="15" t="n"/>
      <c r="N111" s="49" t="n">
        <v>1</v>
      </c>
      <c r="O111" s="77" t="n">
        <v>2</v>
      </c>
      <c r="P111" s="49" t="n"/>
      <c r="Q111" s="49" t="n"/>
      <c r="R111" s="49" t="n"/>
      <c r="S111" s="49" t="n"/>
      <c r="T111" s="49" t="n"/>
      <c r="U111" s="49" t="n"/>
      <c r="V111" s="2" t="n"/>
    </row>
    <row customFormat="true" customHeight="true" ht="168.75" outlineLevel="0" r="112" s="33">
      <c r="A112" s="34" t="n">
        <v>74</v>
      </c>
      <c r="B112" s="40" t="s">
        <v>529</v>
      </c>
      <c r="C112" s="34" t="n">
        <v>20200</v>
      </c>
      <c r="D112" s="78" t="s">
        <v>530</v>
      </c>
      <c r="E112" s="55" t="s">
        <v>531</v>
      </c>
      <c r="F112" s="56" t="s">
        <v>532</v>
      </c>
      <c r="G112" s="41" t="n">
        <v>57.425</v>
      </c>
      <c r="H112" s="14" t="s">
        <v>533</v>
      </c>
      <c r="I112" s="14" t="s">
        <v>37</v>
      </c>
      <c r="J112" s="14" t="s">
        <v>38</v>
      </c>
      <c r="K112" s="15" t="s">
        <v>39</v>
      </c>
      <c r="L112" s="15" t="s">
        <v>39</v>
      </c>
      <c r="M112" s="15" t="n"/>
      <c r="N112" s="15" t="n">
        <v>3</v>
      </c>
      <c r="O112" s="15" t="n">
        <v>1</v>
      </c>
      <c r="P112" s="15" t="n">
        <v>1</v>
      </c>
      <c r="Q112" s="15" t="n"/>
      <c r="R112" s="15" t="n">
        <v>1</v>
      </c>
      <c r="S112" s="15" t="n"/>
      <c r="T112" s="15" t="n"/>
      <c r="U112" s="15" t="n">
        <v>1</v>
      </c>
      <c r="V112" s="32" t="n"/>
    </row>
    <row customFormat="true" customHeight="true" ht="152.25" outlineLevel="0" r="113" s="50">
      <c r="A113" s="52" t="n">
        <v>75</v>
      </c>
      <c r="B113" s="78" t="s">
        <v>534</v>
      </c>
      <c r="C113" s="66" t="n">
        <v>50102</v>
      </c>
      <c r="D113" s="40" t="s">
        <v>535</v>
      </c>
      <c r="E113" s="79" t="s">
        <v>536</v>
      </c>
      <c r="F113" s="38" t="s">
        <v>532</v>
      </c>
      <c r="G113" s="15" t="n">
        <v>80.2</v>
      </c>
      <c r="H113" s="29" t="s">
        <v>537</v>
      </c>
      <c r="I113" s="14" t="s">
        <v>538</v>
      </c>
      <c r="J113" s="14" t="s">
        <v>539</v>
      </c>
      <c r="K113" s="15" t="s">
        <v>39</v>
      </c>
      <c r="L113" s="15" t="s">
        <v>39</v>
      </c>
      <c r="M113" s="15" t="n"/>
      <c r="N113" s="15" t="n">
        <v>2</v>
      </c>
      <c r="O113" s="15" t="n">
        <v>2</v>
      </c>
      <c r="P113" s="15" t="n"/>
      <c r="Q113" s="15" t="n"/>
      <c r="R113" s="15" t="n"/>
      <c r="S113" s="15" t="n"/>
      <c r="T113" s="15" t="n"/>
      <c r="U113" s="15" t="n"/>
      <c r="V113" s="2" t="n"/>
    </row>
    <row customFormat="true" customHeight="true" ht="168.75" outlineLevel="0" r="114" s="33">
      <c r="A114" s="34" t="n">
        <v>76</v>
      </c>
      <c r="B114" s="40" t="s">
        <v>540</v>
      </c>
      <c r="C114" s="34" t="n">
        <v>12300</v>
      </c>
      <c r="D114" s="80" t="s">
        <v>541</v>
      </c>
      <c r="E114" s="37" t="s">
        <v>542</v>
      </c>
      <c r="F114" s="38" t="s">
        <v>270</v>
      </c>
      <c r="G114" s="49" t="n">
        <v>74.789</v>
      </c>
      <c r="H114" s="14" t="s">
        <v>543</v>
      </c>
      <c r="I114" s="14" t="s">
        <v>544</v>
      </c>
      <c r="J114" s="14" t="s">
        <v>545</v>
      </c>
      <c r="K114" s="14" t="s">
        <v>39</v>
      </c>
      <c r="L114" s="14" t="s">
        <v>39</v>
      </c>
      <c r="M114" s="14" t="n"/>
      <c r="N114" s="15" t="n">
        <v>12</v>
      </c>
      <c r="O114" s="15" t="n">
        <v>1</v>
      </c>
      <c r="P114" s="15" t="n">
        <v>7</v>
      </c>
      <c r="Q114" s="15" t="n">
        <v>4</v>
      </c>
      <c r="R114" s="15" t="n"/>
      <c r="S114" s="15" t="n">
        <v>3</v>
      </c>
      <c r="T114" s="41" t="n"/>
      <c r="U114" s="15" t="n">
        <v>4</v>
      </c>
      <c r="V114" s="2" t="n"/>
    </row>
    <row customFormat="true" customHeight="true" ht="155.25" outlineLevel="0" r="115" s="33">
      <c r="A115" s="46" t="s"/>
      <c r="B115" s="47" t="s"/>
      <c r="C115" s="46" t="s"/>
      <c r="D115" s="47" t="s"/>
      <c r="E115" s="48" t="s"/>
      <c r="F115" s="57" t="s"/>
      <c r="G115" s="15" t="n">
        <v>1.05</v>
      </c>
      <c r="H115" s="14" t="s">
        <v>546</v>
      </c>
      <c r="I115" s="14" t="s">
        <v>547</v>
      </c>
      <c r="J115" s="14" t="s">
        <v>548</v>
      </c>
      <c r="K115" s="15" t="s">
        <v>39</v>
      </c>
      <c r="L115" s="15" t="s">
        <v>39</v>
      </c>
      <c r="M115" s="15" t="n"/>
      <c r="N115" s="28" t="s"/>
      <c r="O115" s="28" t="s"/>
      <c r="P115" s="28" t="s"/>
      <c r="Q115" s="28" t="s"/>
      <c r="R115" s="28" t="s"/>
      <c r="S115" s="28" t="s"/>
      <c r="T115" s="49" t="n"/>
      <c r="U115" s="28" t="s"/>
      <c r="V115" s="2" t="n"/>
    </row>
    <row customFormat="true" customHeight="true" ht="162.75" outlineLevel="0" r="116" s="33">
      <c r="A116" s="34" t="n">
        <v>77</v>
      </c>
      <c r="B116" s="40" t="s">
        <v>549</v>
      </c>
      <c r="C116" s="34" t="n">
        <v>20200</v>
      </c>
      <c r="D116" s="40" t="s">
        <v>550</v>
      </c>
      <c r="E116" s="37" t="s">
        <v>551</v>
      </c>
      <c r="F116" s="38" t="s">
        <v>552</v>
      </c>
      <c r="G116" s="15" t="n">
        <v>212.77125</v>
      </c>
      <c r="H116" s="14" t="s">
        <v>553</v>
      </c>
      <c r="I116" s="14" t="s">
        <v>554</v>
      </c>
      <c r="J116" s="14" t="s">
        <v>555</v>
      </c>
      <c r="K116" s="15" t="s">
        <v>39</v>
      </c>
      <c r="L116" s="15" t="s">
        <v>39</v>
      </c>
      <c r="M116" s="15" t="n"/>
      <c r="N116" s="15" t="n">
        <v>9</v>
      </c>
      <c r="O116" s="15" t="n">
        <v>8</v>
      </c>
      <c r="P116" s="15" t="n">
        <v>2</v>
      </c>
      <c r="Q116" s="15" t="n">
        <v>1</v>
      </c>
      <c r="R116" s="15" t="n">
        <v>1</v>
      </c>
      <c r="S116" s="15" t="n">
        <v>6</v>
      </c>
      <c r="T116" s="15" t="n"/>
      <c r="U116" s="15" t="n">
        <v>1</v>
      </c>
      <c r="V116" s="2" t="n"/>
    </row>
    <row customFormat="true" customHeight="true" ht="156.75" outlineLevel="0" r="117" s="33">
      <c r="A117" s="34" t="n">
        <v>78</v>
      </c>
      <c r="B117" s="40" t="s">
        <v>556</v>
      </c>
      <c r="C117" s="34" t="n">
        <v>12300</v>
      </c>
      <c r="D117" s="40" t="s">
        <v>557</v>
      </c>
      <c r="E117" s="37" t="s">
        <v>558</v>
      </c>
      <c r="F117" s="38" t="s">
        <v>552</v>
      </c>
      <c r="G117" s="15" t="n">
        <v>49.75</v>
      </c>
      <c r="H117" s="14" t="s">
        <v>559</v>
      </c>
      <c r="I117" s="14" t="s">
        <v>560</v>
      </c>
      <c r="J117" s="14" t="s">
        <v>561</v>
      </c>
      <c r="K117" s="15" t="s">
        <v>39</v>
      </c>
      <c r="L117" s="15" t="s">
        <v>39</v>
      </c>
      <c r="M117" s="15" t="n"/>
      <c r="N117" s="15" t="n">
        <v>2</v>
      </c>
      <c r="O117" s="58" t="n">
        <v>4</v>
      </c>
      <c r="P117" s="15" t="n"/>
      <c r="Q117" s="15" t="n"/>
      <c r="R117" s="15" t="n"/>
      <c r="S117" s="15" t="n"/>
      <c r="T117" s="15" t="n"/>
      <c r="U117" s="15" t="n"/>
      <c r="V117" s="2" t="n"/>
    </row>
    <row customFormat="true" customHeight="true" ht="175.5" outlineLevel="0" r="118" s="33">
      <c r="A118" s="34" t="n">
        <v>79</v>
      </c>
      <c r="B118" s="40" t="s">
        <v>562</v>
      </c>
      <c r="C118" s="34" t="n">
        <v>20200</v>
      </c>
      <c r="D118" s="40" t="s">
        <v>563</v>
      </c>
      <c r="E118" s="37" t="s">
        <v>564</v>
      </c>
      <c r="F118" s="38" t="s">
        <v>565</v>
      </c>
      <c r="G118" s="15" t="n">
        <v>36.398</v>
      </c>
      <c r="H118" s="14" t="s">
        <v>566</v>
      </c>
      <c r="I118" s="14" t="s">
        <v>567</v>
      </c>
      <c r="J118" s="14" t="s">
        <v>568</v>
      </c>
      <c r="K118" s="15" t="s">
        <v>39</v>
      </c>
      <c r="L118" s="15" t="s">
        <v>39</v>
      </c>
      <c r="M118" s="15" t="n"/>
      <c r="N118" s="15" t="n">
        <v>8</v>
      </c>
      <c r="O118" s="15" t="n">
        <v>2</v>
      </c>
      <c r="P118" s="15" t="n">
        <v>1</v>
      </c>
      <c r="Q118" s="15" t="n">
        <v>1</v>
      </c>
      <c r="R118" s="15" t="n"/>
      <c r="S118" s="15" t="n">
        <v>4</v>
      </c>
      <c r="T118" s="15" t="n"/>
      <c r="U118" s="15" t="n">
        <v>3</v>
      </c>
      <c r="V118" s="2" t="n"/>
    </row>
    <row customFormat="true" customHeight="true" ht="168" outlineLevel="0" r="119" s="33">
      <c r="A119" s="34" t="n">
        <v>80</v>
      </c>
      <c r="B119" s="40" t="s">
        <v>569</v>
      </c>
      <c r="C119" s="34" t="n">
        <v>12300</v>
      </c>
      <c r="D119" s="40" t="s">
        <v>570</v>
      </c>
      <c r="E119" s="37" t="s">
        <v>571</v>
      </c>
      <c r="F119" s="38" t="s">
        <v>565</v>
      </c>
      <c r="G119" s="15" t="n">
        <v>94</v>
      </c>
      <c r="H119" s="14" t="s">
        <v>572</v>
      </c>
      <c r="I119" s="14" t="s">
        <v>573</v>
      </c>
      <c r="J119" s="14" t="s">
        <v>574</v>
      </c>
      <c r="K119" s="15" t="s">
        <v>39</v>
      </c>
      <c r="L119" s="15" t="s">
        <v>39</v>
      </c>
      <c r="M119" s="15" t="n"/>
      <c r="N119" s="15" t="n">
        <v>8</v>
      </c>
      <c r="O119" s="15" t="n">
        <v>2</v>
      </c>
      <c r="P119" s="15" t="n">
        <v>1</v>
      </c>
      <c r="Q119" s="15" t="n">
        <v>1</v>
      </c>
      <c r="R119" s="15" t="n"/>
      <c r="S119" s="15" t="n">
        <v>4</v>
      </c>
      <c r="T119" s="15" t="n"/>
      <c r="U119" s="15" t="n">
        <v>3</v>
      </c>
      <c r="V119" s="2" t="n"/>
    </row>
    <row customFormat="true" customHeight="true" ht="168" outlineLevel="0" r="120" s="33">
      <c r="A120" s="34" t="n">
        <v>81</v>
      </c>
      <c r="B120" s="40" t="s">
        <v>575</v>
      </c>
      <c r="C120" s="34" t="n">
        <v>12300</v>
      </c>
      <c r="D120" s="40" t="s">
        <v>576</v>
      </c>
      <c r="E120" s="37" t="s">
        <v>577</v>
      </c>
      <c r="F120" s="38" t="s">
        <v>565</v>
      </c>
      <c r="G120" s="15" t="n">
        <v>23.91</v>
      </c>
      <c r="H120" s="14" t="s">
        <v>578</v>
      </c>
      <c r="I120" s="14" t="s">
        <v>579</v>
      </c>
      <c r="J120" s="14" t="s">
        <v>580</v>
      </c>
      <c r="K120" s="15" t="n"/>
      <c r="L120" s="15" t="n"/>
      <c r="M120" s="15" t="n"/>
      <c r="N120" s="15" t="n">
        <v>1</v>
      </c>
      <c r="O120" s="15" t="n">
        <v>1</v>
      </c>
      <c r="P120" s="15" t="n"/>
      <c r="Q120" s="15" t="n"/>
      <c r="R120" s="15" t="n"/>
      <c r="S120" s="15" t="n">
        <v>1</v>
      </c>
      <c r="T120" s="15" t="n"/>
      <c r="U120" s="15" t="n"/>
      <c r="V120" s="2" t="n"/>
    </row>
    <row customFormat="true" customHeight="true" ht="152.25" outlineLevel="0" r="121" s="33">
      <c r="A121" s="34" t="n">
        <v>82</v>
      </c>
      <c r="B121" s="40" t="s">
        <v>581</v>
      </c>
      <c r="C121" s="34" t="n">
        <v>12300</v>
      </c>
      <c r="D121" s="40" t="s">
        <v>582</v>
      </c>
      <c r="E121" s="37" t="s">
        <v>583</v>
      </c>
      <c r="F121" s="38" t="s">
        <v>584</v>
      </c>
      <c r="G121" s="15" t="n">
        <v>62.7</v>
      </c>
      <c r="H121" s="14" t="s">
        <v>585</v>
      </c>
      <c r="I121" s="14" t="s">
        <v>586</v>
      </c>
      <c r="J121" s="14" t="s">
        <v>587</v>
      </c>
      <c r="K121" s="15" t="s">
        <v>39</v>
      </c>
      <c r="L121" s="15" t="s">
        <v>39</v>
      </c>
      <c r="M121" s="15" t="n"/>
      <c r="N121" s="15" t="n">
        <v>3</v>
      </c>
      <c r="O121" s="15" t="n">
        <v>1</v>
      </c>
      <c r="P121" s="15" t="n">
        <v>1</v>
      </c>
      <c r="Q121" s="15" t="n"/>
      <c r="R121" s="15" t="n">
        <v>1</v>
      </c>
      <c r="S121" s="15" t="n">
        <v>1</v>
      </c>
      <c r="T121" s="15" t="n"/>
      <c r="U121" s="15" t="n"/>
      <c r="V121" s="2" t="n"/>
    </row>
    <row customFormat="true" customHeight="true" ht="171.75" outlineLevel="0" r="122" s="33">
      <c r="A122" s="34" t="n">
        <v>83</v>
      </c>
      <c r="B122" s="35" t="s">
        <v>588</v>
      </c>
      <c r="C122" s="34" t="n">
        <v>20200</v>
      </c>
      <c r="D122" s="40" t="s">
        <v>589</v>
      </c>
      <c r="E122" s="37" t="s">
        <v>590</v>
      </c>
      <c r="F122" s="38" t="s">
        <v>591</v>
      </c>
      <c r="G122" s="15" t="n">
        <v>29.165</v>
      </c>
      <c r="H122" s="14" t="s">
        <v>592</v>
      </c>
      <c r="I122" s="14" t="s">
        <v>37</v>
      </c>
      <c r="J122" s="14" t="s">
        <v>38</v>
      </c>
      <c r="K122" s="15" t="s">
        <v>39</v>
      </c>
      <c r="L122" s="15" t="s">
        <v>39</v>
      </c>
      <c r="M122" s="15" t="n"/>
      <c r="N122" s="15" t="n">
        <v>4</v>
      </c>
      <c r="O122" s="58" t="n">
        <v>2</v>
      </c>
      <c r="P122" s="15" t="n">
        <v>1</v>
      </c>
      <c r="Q122" s="15" t="n"/>
      <c r="R122" s="15" t="n"/>
      <c r="S122" s="15" t="n">
        <v>1</v>
      </c>
      <c r="T122" s="41" t="n"/>
      <c r="U122" s="15" t="n">
        <v>2</v>
      </c>
      <c r="V122" s="2" t="n"/>
    </row>
    <row customFormat="true" customHeight="true" ht="159" outlineLevel="0" r="123" s="33">
      <c r="A123" s="42" t="s"/>
      <c r="B123" s="81" t="s"/>
      <c r="C123" s="42" t="s"/>
      <c r="D123" s="43" t="s"/>
      <c r="E123" s="44" t="s"/>
      <c r="F123" s="82" t="s"/>
      <c r="G123" s="15" t="n">
        <v>49.298</v>
      </c>
      <c r="H123" s="14" t="s">
        <v>593</v>
      </c>
      <c r="I123" s="14" t="s">
        <v>37</v>
      </c>
      <c r="J123" s="14" t="s">
        <v>38</v>
      </c>
      <c r="K123" s="15" t="s">
        <v>39</v>
      </c>
      <c r="L123" s="15" t="s">
        <v>39</v>
      </c>
      <c r="M123" s="15" t="n"/>
      <c r="N123" s="15" t="n">
        <v>5</v>
      </c>
      <c r="O123" s="83" t="s"/>
      <c r="P123" s="23" t="s"/>
      <c r="Q123" s="23" t="s"/>
      <c r="R123" s="23" t="s"/>
      <c r="S123" s="15" t="n">
        <v>2</v>
      </c>
      <c r="T123" s="45" t="n"/>
      <c r="U123" s="23" t="s"/>
      <c r="V123" s="2" t="n"/>
    </row>
    <row customFormat="true" customHeight="true" ht="159.75" outlineLevel="0" r="124" s="33">
      <c r="A124" s="46" t="s"/>
      <c r="B124" s="51" t="s"/>
      <c r="C124" s="46" t="s"/>
      <c r="D124" s="47" t="s"/>
      <c r="E124" s="48" t="s"/>
      <c r="F124" s="57" t="s"/>
      <c r="G124" s="15" t="n">
        <v>70.172</v>
      </c>
      <c r="H124" s="14" t="s">
        <v>594</v>
      </c>
      <c r="I124" s="14" t="s">
        <v>37</v>
      </c>
      <c r="J124" s="14" t="s">
        <v>38</v>
      </c>
      <c r="K124" s="15" t="s">
        <v>39</v>
      </c>
      <c r="L124" s="15" t="s">
        <v>39</v>
      </c>
      <c r="M124" s="15" t="n"/>
      <c r="N124" s="15" t="n">
        <v>5</v>
      </c>
      <c r="O124" s="84" t="s"/>
      <c r="P124" s="28" t="s"/>
      <c r="Q124" s="28" t="s"/>
      <c r="R124" s="28" t="s"/>
      <c r="S124" s="15" t="n">
        <v>2</v>
      </c>
      <c r="T124" s="49" t="n"/>
      <c r="U124" s="28" t="s"/>
      <c r="V124" s="2" t="n"/>
    </row>
    <row customFormat="true" customHeight="true" ht="159.75" outlineLevel="0" r="125" s="33">
      <c r="A125" s="66" t="n">
        <v>84</v>
      </c>
      <c r="B125" s="67" t="s">
        <v>595</v>
      </c>
      <c r="C125" s="66" t="n">
        <v>12300</v>
      </c>
      <c r="D125" s="67" t="s">
        <v>596</v>
      </c>
      <c r="E125" s="37" t="s">
        <v>597</v>
      </c>
      <c r="F125" s="69" t="s">
        <v>591</v>
      </c>
      <c r="G125" s="15" t="n">
        <v>41.7</v>
      </c>
      <c r="H125" s="14" t="s">
        <v>598</v>
      </c>
      <c r="I125" s="14" t="s">
        <v>599</v>
      </c>
      <c r="J125" s="14" t="s">
        <v>600</v>
      </c>
      <c r="K125" s="15" t="s">
        <v>39</v>
      </c>
      <c r="L125" s="15" t="s">
        <v>39</v>
      </c>
      <c r="M125" s="15" t="n"/>
      <c r="N125" s="15" t="n">
        <v>8</v>
      </c>
      <c r="O125" s="15" t="n">
        <v>2</v>
      </c>
      <c r="P125" s="15" t="n">
        <v>1</v>
      </c>
      <c r="Q125" s="15" t="n">
        <v>1</v>
      </c>
      <c r="R125" s="15" t="n"/>
      <c r="S125" s="15" t="n">
        <v>1</v>
      </c>
      <c r="T125" s="15" t="n"/>
      <c r="U125" s="15" t="n">
        <v>4</v>
      </c>
      <c r="V125" s="2" t="n"/>
    </row>
    <row customFormat="true" customHeight="true" ht="177.75" outlineLevel="0" r="126" s="33">
      <c r="A126" s="70" t="s"/>
      <c r="B126" s="71" t="s"/>
      <c r="C126" s="70" t="s"/>
      <c r="D126" s="71" t="s"/>
      <c r="E126" s="48" t="s"/>
      <c r="F126" s="73" t="s"/>
      <c r="G126" s="15" t="n">
        <v>6.85</v>
      </c>
      <c r="H126" s="14" t="s">
        <v>601</v>
      </c>
      <c r="I126" s="14" t="s">
        <v>602</v>
      </c>
      <c r="J126" s="14" t="s">
        <v>603</v>
      </c>
      <c r="K126" s="15" t="s">
        <v>39</v>
      </c>
      <c r="L126" s="15" t="s">
        <v>39</v>
      </c>
      <c r="M126" s="15" t="n"/>
      <c r="N126" s="28" t="s"/>
      <c r="O126" s="28" t="s"/>
      <c r="P126" s="28" t="s"/>
      <c r="Q126" s="28" t="s"/>
      <c r="R126" s="15" t="n"/>
      <c r="S126" s="28" t="s"/>
      <c r="T126" s="15" t="n"/>
      <c r="U126" s="28" t="s"/>
      <c r="V126" s="2" t="n"/>
    </row>
    <row customFormat="true" customHeight="true" ht="177.75" outlineLevel="0" r="127" s="33">
      <c r="A127" s="34" t="n">
        <v>85</v>
      </c>
      <c r="B127" s="40" t="s">
        <v>604</v>
      </c>
      <c r="C127" s="34" t="n">
        <v>12200</v>
      </c>
      <c r="D127" s="40" t="s">
        <v>605</v>
      </c>
      <c r="E127" s="37" t="s">
        <v>606</v>
      </c>
      <c r="F127" s="38" t="s">
        <v>591</v>
      </c>
      <c r="G127" s="15" t="n">
        <v>13.7</v>
      </c>
      <c r="H127" s="14" t="s">
        <v>607</v>
      </c>
      <c r="I127" s="14" t="s">
        <v>608</v>
      </c>
      <c r="J127" s="14" t="s">
        <v>609</v>
      </c>
      <c r="K127" s="15" t="s">
        <v>39</v>
      </c>
      <c r="L127" s="15" t="s">
        <v>39</v>
      </c>
      <c r="M127" s="15" t="n"/>
      <c r="N127" s="58" t="n">
        <v>2</v>
      </c>
      <c r="O127" s="58" t="n">
        <v>2</v>
      </c>
      <c r="P127" s="15" t="n">
        <v>1</v>
      </c>
      <c r="Q127" s="15" t="n"/>
      <c r="R127" s="15" t="n"/>
      <c r="S127" s="15" t="n"/>
      <c r="T127" s="15" t="n"/>
      <c r="U127" s="15" t="n"/>
      <c r="V127" s="2" t="n"/>
    </row>
    <row customFormat="true" customHeight="true" ht="152.25" outlineLevel="0" r="128" s="33">
      <c r="A128" s="34" t="n">
        <v>86</v>
      </c>
      <c r="B128" s="40" t="s">
        <v>610</v>
      </c>
      <c r="C128" s="34" t="n">
        <v>12300</v>
      </c>
      <c r="D128" s="40" t="s">
        <v>611</v>
      </c>
      <c r="E128" s="37" t="s">
        <v>612</v>
      </c>
      <c r="F128" s="38" t="s">
        <v>591</v>
      </c>
      <c r="G128" s="15" t="n">
        <v>11.4</v>
      </c>
      <c r="H128" s="14" t="s">
        <v>613</v>
      </c>
      <c r="I128" s="14" t="s">
        <v>196</v>
      </c>
      <c r="J128" s="14" t="s">
        <v>197</v>
      </c>
      <c r="K128" s="15" t="s">
        <v>39</v>
      </c>
      <c r="L128" s="15" t="s">
        <v>39</v>
      </c>
      <c r="M128" s="15" t="n"/>
      <c r="N128" s="15" t="n">
        <v>4</v>
      </c>
      <c r="O128" s="15" t="n">
        <v>4</v>
      </c>
      <c r="P128" s="15" t="n"/>
      <c r="Q128" s="15" t="n"/>
      <c r="R128" s="15" t="n"/>
      <c r="S128" s="15" t="n">
        <v>2</v>
      </c>
      <c r="T128" s="15" t="n"/>
      <c r="U128" s="15" t="n">
        <v>2</v>
      </c>
      <c r="V128" s="2" t="n"/>
    </row>
    <row customFormat="true" customHeight="true" ht="164.25" outlineLevel="0" r="129" s="33">
      <c r="A129" s="34" t="n">
        <v>87</v>
      </c>
      <c r="B129" s="40" t="s">
        <v>614</v>
      </c>
      <c r="C129" s="34" t="n">
        <v>12300</v>
      </c>
      <c r="D129" s="40" t="s">
        <v>615</v>
      </c>
      <c r="E129" s="37" t="s">
        <v>616</v>
      </c>
      <c r="F129" s="38" t="s">
        <v>591</v>
      </c>
      <c r="G129" s="15" t="n">
        <v>70.6</v>
      </c>
      <c r="H129" s="14" t="s">
        <v>617</v>
      </c>
      <c r="I129" s="14" t="s">
        <v>196</v>
      </c>
      <c r="J129" s="14" t="s">
        <v>197</v>
      </c>
      <c r="K129" s="15" t="s">
        <v>39</v>
      </c>
      <c r="L129" s="15" t="s">
        <v>39</v>
      </c>
      <c r="M129" s="15" t="n"/>
      <c r="N129" s="15" t="n">
        <v>4</v>
      </c>
      <c r="O129" s="15" t="n">
        <v>3</v>
      </c>
      <c r="P129" s="15" t="n"/>
      <c r="Q129" s="15" t="n"/>
      <c r="R129" s="15" t="n"/>
      <c r="S129" s="15" t="n">
        <v>2</v>
      </c>
      <c r="T129" s="15" t="n"/>
      <c r="U129" s="15" t="n">
        <v>2</v>
      </c>
      <c r="V129" s="2" t="n"/>
    </row>
    <row customFormat="true" customHeight="true" ht="162.75" outlineLevel="0" r="130" s="33">
      <c r="A130" s="34" t="n">
        <v>88</v>
      </c>
      <c r="B130" s="40" t="s">
        <v>618</v>
      </c>
      <c r="C130" s="34" t="n">
        <v>20614</v>
      </c>
      <c r="D130" s="40" t="s">
        <v>619</v>
      </c>
      <c r="E130" s="37" t="s">
        <v>620</v>
      </c>
      <c r="F130" s="38" t="s">
        <v>591</v>
      </c>
      <c r="G130" s="15" t="n">
        <v>59.7</v>
      </c>
      <c r="H130" s="14" t="s">
        <v>621</v>
      </c>
      <c r="I130" s="14" t="s">
        <v>622</v>
      </c>
      <c r="J130" s="14" t="s">
        <v>623</v>
      </c>
      <c r="K130" s="15" t="s">
        <v>39</v>
      </c>
      <c r="L130" s="15" t="s">
        <v>39</v>
      </c>
      <c r="M130" s="15" t="n"/>
      <c r="N130" s="15" t="n">
        <v>4</v>
      </c>
      <c r="O130" s="15" t="n">
        <v>2</v>
      </c>
      <c r="P130" s="15" t="n">
        <v>1</v>
      </c>
      <c r="Q130" s="15" t="n">
        <v>1</v>
      </c>
      <c r="R130" s="15" t="n"/>
      <c r="S130" s="15" t="n">
        <v>3</v>
      </c>
      <c r="T130" s="15" t="n"/>
      <c r="U130" s="15" t="n"/>
      <c r="V130" s="2" t="n"/>
    </row>
    <row customFormat="true" customHeight="true" ht="159" outlineLevel="0" r="131" s="33">
      <c r="A131" s="34" t="n">
        <v>89</v>
      </c>
      <c r="B131" s="40" t="s">
        <v>624</v>
      </c>
      <c r="C131" s="34" t="n">
        <v>12300</v>
      </c>
      <c r="D131" s="40" t="s">
        <v>625</v>
      </c>
      <c r="E131" s="60" t="s">
        <v>626</v>
      </c>
      <c r="F131" s="38" t="s">
        <v>591</v>
      </c>
      <c r="G131" s="15" t="n">
        <v>26.6</v>
      </c>
      <c r="H131" s="14" t="s">
        <v>627</v>
      </c>
      <c r="I131" s="14" t="s">
        <v>628</v>
      </c>
      <c r="J131" s="14" t="s">
        <v>629</v>
      </c>
      <c r="K131" s="15" t="n"/>
      <c r="L131" s="15" t="n"/>
      <c r="M131" s="15" t="n"/>
      <c r="N131" s="15" t="n">
        <v>6</v>
      </c>
      <c r="O131" s="15" t="n">
        <v>6</v>
      </c>
      <c r="P131" s="15" t="n">
        <v>6</v>
      </c>
      <c r="Q131" s="15" t="n">
        <v>5</v>
      </c>
      <c r="R131" s="15" t="n">
        <v>1</v>
      </c>
      <c r="S131" s="15" t="n"/>
      <c r="T131" s="15" t="n"/>
      <c r="U131" s="15" t="n"/>
      <c r="V131" s="2" t="n"/>
    </row>
    <row customFormat="true" customHeight="true" ht="163.5" outlineLevel="0" r="132" s="33">
      <c r="A132" s="34" t="n">
        <v>90</v>
      </c>
      <c r="B132" s="40" t="s">
        <v>630</v>
      </c>
      <c r="C132" s="34" t="n">
        <v>12300</v>
      </c>
      <c r="D132" s="40" t="s">
        <v>631</v>
      </c>
      <c r="E132" s="37" t="s">
        <v>632</v>
      </c>
      <c r="F132" s="38" t="s">
        <v>274</v>
      </c>
      <c r="G132" s="15" t="n">
        <v>74.917</v>
      </c>
      <c r="H132" s="14" t="s">
        <v>633</v>
      </c>
      <c r="I132" s="14" t="s">
        <v>297</v>
      </c>
      <c r="J132" s="14" t="s">
        <v>298</v>
      </c>
      <c r="K132" s="15" t="s">
        <v>39</v>
      </c>
      <c r="L132" s="15" t="s">
        <v>39</v>
      </c>
      <c r="M132" s="15" t="n"/>
      <c r="N132" s="15" t="n">
        <v>3</v>
      </c>
      <c r="O132" s="15" t="n">
        <v>1</v>
      </c>
      <c r="P132" s="15" t="n"/>
      <c r="Q132" s="15" t="n"/>
      <c r="R132" s="15" t="n"/>
      <c r="S132" s="15" t="n">
        <v>1</v>
      </c>
      <c r="T132" s="15" t="n"/>
      <c r="U132" s="15" t="n">
        <v>1</v>
      </c>
      <c r="V132" s="2" t="n"/>
    </row>
    <row customFormat="true" customHeight="true" ht="167.25" outlineLevel="0" r="133" s="33">
      <c r="A133" s="34" t="n">
        <v>91</v>
      </c>
      <c r="B133" s="40" t="s">
        <v>634</v>
      </c>
      <c r="C133" s="34" t="n">
        <v>12300</v>
      </c>
      <c r="D133" s="40" t="s">
        <v>635</v>
      </c>
      <c r="E133" s="37" t="s">
        <v>636</v>
      </c>
      <c r="F133" s="38" t="s">
        <v>274</v>
      </c>
      <c r="G133" s="15" t="n">
        <v>11.9</v>
      </c>
      <c r="H133" s="14" t="s">
        <v>637</v>
      </c>
      <c r="I133" s="14" t="s">
        <v>638</v>
      </c>
      <c r="J133" s="14" t="s">
        <v>639</v>
      </c>
      <c r="K133" s="15" t="s">
        <v>39</v>
      </c>
      <c r="L133" s="15" t="s">
        <v>39</v>
      </c>
      <c r="M133" s="15" t="n"/>
      <c r="N133" s="15" t="n">
        <v>2</v>
      </c>
      <c r="O133" s="58" t="n">
        <v>1</v>
      </c>
      <c r="P133" s="15" t="n"/>
      <c r="Q133" s="15" t="n"/>
      <c r="R133" s="15" t="n"/>
      <c r="S133" s="15" t="n">
        <v>1</v>
      </c>
      <c r="T133" s="15" t="n"/>
      <c r="U133" s="15" t="n"/>
      <c r="V133" s="2" t="n"/>
    </row>
    <row customFormat="true" customHeight="true" ht="155.25" outlineLevel="0" r="134" s="33">
      <c r="A134" s="46" t="s"/>
      <c r="B134" s="47" t="s"/>
      <c r="C134" s="46" t="s"/>
      <c r="D134" s="47" t="s"/>
      <c r="E134" s="48" t="s"/>
      <c r="F134" s="57" t="s"/>
      <c r="G134" s="15" t="n">
        <v>4.32</v>
      </c>
      <c r="H134" s="14" t="s">
        <v>640</v>
      </c>
      <c r="I134" s="14" t="s">
        <v>641</v>
      </c>
      <c r="J134" s="14" t="s">
        <v>642</v>
      </c>
      <c r="K134" s="15" t="s">
        <v>39</v>
      </c>
      <c r="L134" s="15" t="s">
        <v>39</v>
      </c>
      <c r="M134" s="15" t="n"/>
      <c r="N134" s="15" t="n">
        <v>2</v>
      </c>
      <c r="O134" s="84" t="s"/>
      <c r="P134" s="15" t="n"/>
      <c r="Q134" s="15" t="n"/>
      <c r="R134" s="15" t="n"/>
      <c r="S134" s="15" t="n">
        <v>1</v>
      </c>
      <c r="T134" s="15" t="n"/>
      <c r="U134" s="15" t="n"/>
      <c r="V134" s="2" t="n"/>
    </row>
    <row customFormat="true" customHeight="true" ht="163.5" outlineLevel="0" r="135" s="33">
      <c r="A135" s="34" t="n">
        <v>92</v>
      </c>
      <c r="B135" s="35" t="s">
        <v>643</v>
      </c>
      <c r="C135" s="34" t="n">
        <v>20200</v>
      </c>
      <c r="D135" s="40" t="s">
        <v>644</v>
      </c>
      <c r="E135" s="37" t="s">
        <v>645</v>
      </c>
      <c r="F135" s="38" t="s">
        <v>276</v>
      </c>
      <c r="G135" s="15" t="n">
        <v>36.0976</v>
      </c>
      <c r="H135" s="14" t="s">
        <v>646</v>
      </c>
      <c r="I135" s="14" t="s">
        <v>647</v>
      </c>
      <c r="J135" s="14" t="s">
        <v>648</v>
      </c>
      <c r="K135" s="15" t="s">
        <v>39</v>
      </c>
      <c r="L135" s="15" t="s">
        <v>39</v>
      </c>
      <c r="M135" s="15" t="n"/>
      <c r="N135" s="15" t="n">
        <v>5</v>
      </c>
      <c r="O135" s="15" t="n">
        <v>1</v>
      </c>
      <c r="P135" s="15" t="n">
        <v>0</v>
      </c>
      <c r="Q135" s="15" t="n"/>
      <c r="R135" s="15" t="n"/>
      <c r="S135" s="15" t="n">
        <v>1</v>
      </c>
      <c r="T135" s="15" t="n"/>
      <c r="U135" s="15" t="n">
        <v>3</v>
      </c>
      <c r="V135" s="32" t="n"/>
    </row>
    <row customFormat="true" customHeight="true" ht="158.25" outlineLevel="0" r="136" s="33">
      <c r="A136" s="34" t="n">
        <v>93</v>
      </c>
      <c r="B136" s="35" t="s">
        <v>649</v>
      </c>
      <c r="C136" s="34" t="n">
        <v>12300</v>
      </c>
      <c r="D136" s="40" t="s">
        <v>650</v>
      </c>
      <c r="E136" s="37" t="s">
        <v>651</v>
      </c>
      <c r="F136" s="38" t="s">
        <v>276</v>
      </c>
      <c r="G136" s="15" t="n">
        <v>25.1</v>
      </c>
      <c r="H136" s="14" t="s">
        <v>652</v>
      </c>
      <c r="I136" s="14" t="s">
        <v>653</v>
      </c>
      <c r="J136" s="14" t="s">
        <v>654</v>
      </c>
      <c r="K136" s="15" t="s">
        <v>39</v>
      </c>
      <c r="L136" s="15" t="s">
        <v>39</v>
      </c>
      <c r="M136" s="15" t="n"/>
      <c r="N136" s="15" t="n">
        <v>5</v>
      </c>
      <c r="O136" s="15" t="n">
        <v>2</v>
      </c>
      <c r="P136" s="15" t="n">
        <v>4</v>
      </c>
      <c r="Q136" s="15" t="n"/>
      <c r="R136" s="15" t="n"/>
      <c r="S136" s="15" t="n">
        <v>4</v>
      </c>
      <c r="T136" s="15" t="n"/>
      <c r="U136" s="15" t="n">
        <v>1</v>
      </c>
      <c r="V136" s="2" t="n"/>
    </row>
    <row customFormat="true" customHeight="true" ht="162" outlineLevel="0" r="137" s="4">
      <c r="A137" s="34" t="n"/>
      <c r="B137" s="35" t="s">
        <v>655</v>
      </c>
      <c r="C137" s="34" t="n">
        <v>50102</v>
      </c>
      <c r="D137" s="85" t="s">
        <v>656</v>
      </c>
      <c r="E137" s="37" t="s">
        <v>657</v>
      </c>
      <c r="F137" s="38" t="s">
        <v>276</v>
      </c>
      <c r="G137" s="15" t="n"/>
      <c r="H137" s="14" t="s">
        <v>658</v>
      </c>
      <c r="I137" s="14" t="s">
        <v>659</v>
      </c>
      <c r="J137" s="14" t="s">
        <v>660</v>
      </c>
      <c r="K137" s="14" t="s">
        <v>661</v>
      </c>
      <c r="L137" s="14" t="s">
        <v>662</v>
      </c>
      <c r="M137" s="15" t="n">
        <v>2</v>
      </c>
      <c r="N137" s="41" t="n"/>
      <c r="O137" s="41" t="n"/>
      <c r="P137" s="41" t="n"/>
      <c r="Q137" s="41" t="n"/>
      <c r="R137" s="41" t="n"/>
      <c r="S137" s="41" t="n"/>
      <c r="T137" s="41" t="n"/>
      <c r="U137" s="41" t="n"/>
      <c r="V137" s="2" t="n"/>
    </row>
    <row customFormat="true" customHeight="true" ht="168.75" outlineLevel="0" r="138" s="33">
      <c r="A138" s="34" t="n">
        <v>94</v>
      </c>
      <c r="B138" s="40" t="s">
        <v>663</v>
      </c>
      <c r="C138" s="34" t="n">
        <v>50102</v>
      </c>
      <c r="D138" s="40" t="s">
        <v>664</v>
      </c>
      <c r="E138" s="37" t="s">
        <v>665</v>
      </c>
      <c r="F138" s="38" t="s">
        <v>276</v>
      </c>
      <c r="G138" s="15" t="n">
        <v>31.3</v>
      </c>
      <c r="H138" s="14" t="s">
        <v>658</v>
      </c>
      <c r="I138" s="14" t="s">
        <v>659</v>
      </c>
      <c r="J138" s="14" t="s">
        <v>660</v>
      </c>
      <c r="K138" s="15" t="n"/>
      <c r="L138" s="15" t="n"/>
      <c r="M138" s="15" t="n"/>
      <c r="N138" s="15" t="n">
        <v>2</v>
      </c>
      <c r="O138" s="15" t="n">
        <v>1</v>
      </c>
      <c r="P138" s="15" t="n">
        <v>1</v>
      </c>
      <c r="Q138" s="41" t="n">
        <v>1</v>
      </c>
      <c r="R138" s="15" t="n"/>
      <c r="S138" s="15" t="n">
        <v>1</v>
      </c>
      <c r="T138" s="41" t="n"/>
      <c r="U138" s="15" t="n"/>
      <c r="V138" s="2" t="n"/>
    </row>
    <row customFormat="true" customHeight="true" ht="168.75" outlineLevel="0" r="139" s="33">
      <c r="A139" s="34" t="n">
        <v>95</v>
      </c>
      <c r="B139" s="40" t="s">
        <v>666</v>
      </c>
      <c r="C139" s="34" t="n">
        <v>12300</v>
      </c>
      <c r="D139" s="40" t="s">
        <v>667</v>
      </c>
      <c r="E139" s="37" t="s">
        <v>668</v>
      </c>
      <c r="F139" s="38" t="s">
        <v>280</v>
      </c>
      <c r="G139" s="15" t="n">
        <v>46.8</v>
      </c>
      <c r="H139" s="14" t="s">
        <v>669</v>
      </c>
      <c r="I139" s="14" t="s">
        <v>670</v>
      </c>
      <c r="J139" s="14" t="s">
        <v>671</v>
      </c>
      <c r="K139" s="15" t="s">
        <v>39</v>
      </c>
      <c r="L139" s="15" t="s">
        <v>39</v>
      </c>
      <c r="M139" s="15" t="n"/>
      <c r="N139" s="15" t="n">
        <v>2</v>
      </c>
      <c r="O139" s="15" t="n">
        <v>1</v>
      </c>
      <c r="P139" s="15" t="n">
        <v>1</v>
      </c>
      <c r="Q139" s="41" t="n">
        <v>1</v>
      </c>
      <c r="R139" s="15" t="n"/>
      <c r="S139" s="15" t="n"/>
      <c r="T139" s="41" t="n"/>
      <c r="U139" s="15" t="n"/>
      <c r="V139" s="2" t="n"/>
    </row>
    <row customFormat="true" customHeight="true" ht="168.75" outlineLevel="0" r="140" s="33">
      <c r="A140" s="34" t="n">
        <v>96</v>
      </c>
      <c r="B140" s="40" t="s">
        <v>672</v>
      </c>
      <c r="C140" s="34" t="n">
        <v>20200</v>
      </c>
      <c r="D140" s="40" t="s">
        <v>673</v>
      </c>
      <c r="E140" s="37" t="s">
        <v>674</v>
      </c>
      <c r="F140" s="38" t="s">
        <v>675</v>
      </c>
      <c r="G140" s="15" t="n">
        <v>104.909</v>
      </c>
      <c r="H140" s="14" t="s">
        <v>676</v>
      </c>
      <c r="I140" s="14" t="s">
        <v>677</v>
      </c>
      <c r="J140" s="14" t="s">
        <v>678</v>
      </c>
      <c r="K140" s="15" t="s">
        <v>39</v>
      </c>
      <c r="L140" s="15" t="s">
        <v>39</v>
      </c>
      <c r="M140" s="15" t="n"/>
      <c r="N140" s="15" t="n">
        <v>24</v>
      </c>
      <c r="O140" s="15" t="n">
        <v>5</v>
      </c>
      <c r="P140" s="15" t="n">
        <v>5</v>
      </c>
      <c r="Q140" s="41" t="n">
        <v>1</v>
      </c>
      <c r="R140" s="15" t="n">
        <v>4</v>
      </c>
      <c r="S140" s="15" t="n">
        <v>11</v>
      </c>
      <c r="T140" s="41" t="n"/>
      <c r="U140" s="15" t="n">
        <v>4</v>
      </c>
      <c r="V140" s="2" t="n"/>
    </row>
    <row customFormat="true" customHeight="true" ht="162.75" outlineLevel="0" r="141" s="33">
      <c r="A141" s="34" t="n">
        <v>97</v>
      </c>
      <c r="B141" s="40" t="s">
        <v>679</v>
      </c>
      <c r="C141" s="34" t="n">
        <v>12300</v>
      </c>
      <c r="D141" s="40" t="s">
        <v>680</v>
      </c>
      <c r="E141" s="37" t="s">
        <v>681</v>
      </c>
      <c r="F141" s="38" t="s">
        <v>675</v>
      </c>
      <c r="G141" s="15" t="n">
        <v>105.7008</v>
      </c>
      <c r="H141" s="14" t="s">
        <v>682</v>
      </c>
      <c r="I141" s="14" t="s">
        <v>70</v>
      </c>
      <c r="J141" s="14" t="s">
        <v>71</v>
      </c>
      <c r="K141" s="15" t="s">
        <v>39</v>
      </c>
      <c r="L141" s="15" t="s">
        <v>39</v>
      </c>
      <c r="M141" s="15" t="n"/>
      <c r="N141" s="15" t="n">
        <v>9</v>
      </c>
      <c r="O141" s="86" t="n">
        <v>1</v>
      </c>
      <c r="P141" s="15" t="n">
        <v>1</v>
      </c>
      <c r="Q141" s="15" t="n"/>
      <c r="R141" s="15" t="n">
        <v>1</v>
      </c>
      <c r="S141" s="15" t="n">
        <v>4</v>
      </c>
      <c r="T141" s="15" t="n"/>
      <c r="U141" s="15" t="n">
        <v>3</v>
      </c>
      <c r="V141" s="2" t="n"/>
    </row>
    <row customFormat="true" customHeight="true" ht="151.5" outlineLevel="0" r="142" s="33">
      <c r="A142" s="46" t="s"/>
      <c r="B142" s="47" t="s"/>
      <c r="C142" s="46" t="s"/>
      <c r="D142" s="47" t="s"/>
      <c r="E142" s="48" t="s"/>
      <c r="F142" s="57" t="s"/>
      <c r="G142" s="15" t="n">
        <v>14.2</v>
      </c>
      <c r="H142" s="14" t="s">
        <v>683</v>
      </c>
      <c r="I142" s="14" t="s">
        <v>684</v>
      </c>
      <c r="J142" s="14" t="s">
        <v>685</v>
      </c>
      <c r="K142" s="15" t="s">
        <v>39</v>
      </c>
      <c r="L142" s="15" t="s">
        <v>39</v>
      </c>
      <c r="M142" s="15" t="n"/>
      <c r="N142" s="28" t="s"/>
      <c r="O142" s="86" t="n">
        <v>1</v>
      </c>
      <c r="P142" s="28" t="s"/>
      <c r="Q142" s="15" t="n"/>
      <c r="R142" s="28" t="s"/>
      <c r="S142" s="15" t="n">
        <v>1</v>
      </c>
      <c r="T142" s="15" t="n"/>
      <c r="U142" s="28" t="s"/>
      <c r="V142" s="2" t="n"/>
    </row>
    <row customHeight="true" ht="164.25" outlineLevel="0" r="143">
      <c r="A143" s="34" t="n"/>
      <c r="B143" s="40" t="s">
        <v>686</v>
      </c>
      <c r="C143" s="34" t="n">
        <v>12300</v>
      </c>
      <c r="D143" s="40" t="s">
        <v>687</v>
      </c>
      <c r="E143" s="37" t="s">
        <v>688</v>
      </c>
      <c r="F143" s="38" t="s">
        <v>675</v>
      </c>
      <c r="G143" s="15" t="n"/>
      <c r="H143" s="14" t="s">
        <v>689</v>
      </c>
      <c r="I143" s="14" t="s">
        <v>690</v>
      </c>
      <c r="J143" s="14" t="s">
        <v>691</v>
      </c>
      <c r="K143" s="14" t="s">
        <v>692</v>
      </c>
      <c r="L143" s="14" t="s">
        <v>693</v>
      </c>
      <c r="M143" s="15" t="n"/>
      <c r="N143" s="15" t="n"/>
      <c r="O143" s="15" t="n"/>
      <c r="P143" s="15" t="n"/>
      <c r="Q143" s="15" t="n"/>
      <c r="R143" s="15" t="n"/>
      <c r="S143" s="15" t="n"/>
      <c r="T143" s="15" t="n"/>
      <c r="U143" s="15" t="n"/>
    </row>
    <row customFormat="true" customHeight="true" ht="179.25" outlineLevel="0" r="144" s="74">
      <c r="A144" s="34" t="n">
        <v>98</v>
      </c>
      <c r="B144" s="40" t="s">
        <v>694</v>
      </c>
      <c r="C144" s="34" t="n">
        <v>12300</v>
      </c>
      <c r="D144" s="40" t="s">
        <v>695</v>
      </c>
      <c r="E144" s="37" t="s">
        <v>696</v>
      </c>
      <c r="F144" s="38" t="s">
        <v>675</v>
      </c>
      <c r="G144" s="15" t="n">
        <v>14.114</v>
      </c>
      <c r="H144" s="14" t="s">
        <v>697</v>
      </c>
      <c r="I144" s="14" t="s">
        <v>698</v>
      </c>
      <c r="J144" s="14" t="s">
        <v>699</v>
      </c>
      <c r="K144" s="15" t="s">
        <v>39</v>
      </c>
      <c r="L144" s="15" t="s">
        <v>39</v>
      </c>
      <c r="M144" s="15" t="n"/>
      <c r="N144" s="15" t="n">
        <v>4</v>
      </c>
      <c r="O144" s="15" t="n">
        <v>1</v>
      </c>
      <c r="P144" s="15" t="n">
        <v>1</v>
      </c>
      <c r="Q144" s="15" t="n"/>
      <c r="R144" s="15" t="n">
        <v>1</v>
      </c>
      <c r="S144" s="15" t="n"/>
      <c r="T144" s="15" t="n"/>
      <c r="U144" s="15" t="n">
        <v>1</v>
      </c>
      <c r="V144" s="2" t="n"/>
    </row>
    <row customFormat="true" customHeight="true" ht="151.5" outlineLevel="0" r="145" s="33">
      <c r="A145" s="34" t="n">
        <v>99</v>
      </c>
      <c r="B145" s="40" t="s">
        <v>700</v>
      </c>
      <c r="C145" s="34" t="n">
        <v>20200</v>
      </c>
      <c r="D145" s="40" t="s">
        <v>701</v>
      </c>
      <c r="E145" s="37" t="s">
        <v>702</v>
      </c>
      <c r="F145" s="38" t="s">
        <v>675</v>
      </c>
      <c r="G145" s="15" t="n">
        <v>37.9897</v>
      </c>
      <c r="H145" s="14" t="s">
        <v>703</v>
      </c>
      <c r="I145" s="14" t="s">
        <v>311</v>
      </c>
      <c r="J145" s="14" t="s">
        <v>59</v>
      </c>
      <c r="K145" s="15" t="s">
        <v>39</v>
      </c>
      <c r="L145" s="15" t="s">
        <v>39</v>
      </c>
      <c r="M145" s="15" t="n"/>
      <c r="N145" s="15" t="n">
        <v>9</v>
      </c>
      <c r="O145" s="15" t="n">
        <v>1</v>
      </c>
      <c r="P145" s="15" t="n"/>
      <c r="Q145" s="15" t="n"/>
      <c r="R145" s="15" t="n"/>
      <c r="S145" s="15" t="n">
        <v>6</v>
      </c>
      <c r="T145" s="15" t="n"/>
      <c r="U145" s="15" t="n">
        <v>3</v>
      </c>
      <c r="V145" s="2" t="n"/>
    </row>
    <row customHeight="true" ht="197.25" outlineLevel="0" r="146">
      <c r="A146" s="34" t="n"/>
      <c r="B146" s="40" t="s">
        <v>704</v>
      </c>
      <c r="C146" s="34" t="n">
        <v>12200</v>
      </c>
      <c r="D146" s="40" t="s">
        <v>705</v>
      </c>
      <c r="E146" s="37" t="s">
        <v>706</v>
      </c>
      <c r="F146" s="38" t="n"/>
      <c r="G146" s="15" t="n"/>
      <c r="H146" s="15" t="s">
        <v>39</v>
      </c>
      <c r="I146" s="15" t="s">
        <v>39</v>
      </c>
      <c r="J146" s="15" t="s">
        <v>39</v>
      </c>
      <c r="K146" s="15" t="s">
        <v>39</v>
      </c>
      <c r="L146" s="15" t="s">
        <v>39</v>
      </c>
      <c r="M146" s="15" t="n"/>
      <c r="N146" s="15" t="n"/>
      <c r="O146" s="15" t="n"/>
      <c r="P146" s="15" t="n"/>
      <c r="Q146" s="15" t="n"/>
      <c r="R146" s="15" t="n"/>
      <c r="S146" s="15" t="n"/>
      <c r="T146" s="15" t="n"/>
      <c r="U146" s="15" t="n"/>
    </row>
    <row customHeight="true" ht="197.25" outlineLevel="0" r="147">
      <c r="A147" s="34" t="n"/>
      <c r="B147" s="40" t="s">
        <v>707</v>
      </c>
      <c r="C147" s="34" t="n">
        <v>10000</v>
      </c>
      <c r="D147" s="40" t="s">
        <v>708</v>
      </c>
      <c r="E147" s="37" t="s">
        <v>709</v>
      </c>
      <c r="F147" s="38" t="n"/>
      <c r="G147" s="15" t="n"/>
      <c r="H147" s="15" t="s">
        <v>39</v>
      </c>
      <c r="I147" s="15" t="s">
        <v>39</v>
      </c>
      <c r="J147" s="15" t="s">
        <v>39</v>
      </c>
      <c r="K147" s="15" t="s">
        <v>39</v>
      </c>
      <c r="L147" s="15" t="s">
        <v>39</v>
      </c>
      <c r="M147" s="15" t="n"/>
      <c r="N147" s="15" t="n"/>
      <c r="O147" s="15" t="n"/>
      <c r="P147" s="15" t="n"/>
      <c r="Q147" s="15" t="n"/>
      <c r="R147" s="15" t="n"/>
      <c r="S147" s="15" t="n"/>
      <c r="T147" s="15" t="n"/>
      <c r="U147" s="15" t="n"/>
    </row>
    <row customFormat="true" customHeight="true" ht="159" outlineLevel="0" r="148" s="33">
      <c r="A148" s="34" t="n">
        <v>100</v>
      </c>
      <c r="B148" s="40" t="s">
        <v>710</v>
      </c>
      <c r="C148" s="34" t="n">
        <v>12300</v>
      </c>
      <c r="D148" s="40" t="s">
        <v>711</v>
      </c>
      <c r="E148" s="37" t="s">
        <v>712</v>
      </c>
      <c r="F148" s="38" t="s">
        <v>675</v>
      </c>
      <c r="G148" s="15" t="n">
        <v>5.6</v>
      </c>
      <c r="H148" s="14" t="s">
        <v>713</v>
      </c>
      <c r="I148" s="14" t="s">
        <v>714</v>
      </c>
      <c r="J148" s="14" t="s">
        <v>715</v>
      </c>
      <c r="K148" s="15" t="n"/>
      <c r="L148" s="15" t="n"/>
      <c r="M148" s="15" t="n"/>
      <c r="N148" s="15" t="n">
        <v>3</v>
      </c>
      <c r="O148" s="15" t="n">
        <v>2</v>
      </c>
      <c r="P148" s="15" t="n">
        <v>1</v>
      </c>
      <c r="Q148" s="15" t="n">
        <v>1</v>
      </c>
      <c r="R148" s="15" t="n"/>
      <c r="S148" s="15" t="n"/>
      <c r="T148" s="15" t="n"/>
      <c r="U148" s="15" t="n"/>
      <c r="V148" s="2" t="n"/>
    </row>
    <row customFormat="true" customHeight="true" ht="153.75" outlineLevel="0" r="149" s="33">
      <c r="A149" s="34" t="n">
        <v>101</v>
      </c>
      <c r="B149" s="40" t="s">
        <v>716</v>
      </c>
      <c r="C149" s="34" t="n">
        <v>12300</v>
      </c>
      <c r="D149" s="40" t="s">
        <v>717</v>
      </c>
      <c r="E149" s="37" t="s">
        <v>718</v>
      </c>
      <c r="F149" s="38" t="s">
        <v>675</v>
      </c>
      <c r="G149" s="15" t="n">
        <v>21.121</v>
      </c>
      <c r="H149" s="14" t="s">
        <v>719</v>
      </c>
      <c r="I149" s="14" t="s">
        <v>720</v>
      </c>
      <c r="J149" s="14" t="s">
        <v>721</v>
      </c>
      <c r="K149" s="15" t="n"/>
      <c r="L149" s="15" t="n"/>
      <c r="M149" s="15" t="n"/>
      <c r="N149" s="15" t="n">
        <v>2</v>
      </c>
      <c r="O149" s="15" t="n">
        <v>1</v>
      </c>
      <c r="P149" s="15" t="n">
        <v>1</v>
      </c>
      <c r="Q149" s="15" t="n"/>
      <c r="R149" s="15" t="n"/>
      <c r="S149" s="15" t="n">
        <v>1</v>
      </c>
      <c r="T149" s="15" t="n"/>
      <c r="U149" s="15" t="n"/>
      <c r="V149" s="2" t="n"/>
    </row>
    <row customHeight="true" ht="21.75" outlineLevel="0" r="150">
      <c r="A150" s="87" t="s">
        <v>722</v>
      </c>
      <c r="B150" s="88" t="s"/>
      <c r="C150" s="88" t="s"/>
      <c r="D150" s="88" t="s"/>
      <c r="E150" s="88" t="s"/>
      <c r="F150" s="88" t="s"/>
      <c r="G150" s="88" t="s"/>
      <c r="H150" s="88" t="s"/>
      <c r="I150" s="88" t="s"/>
      <c r="J150" s="89" t="s"/>
      <c r="K150" s="15" t="n">
        <f aca="false" ca="false" dt2D="false" dtr="false" t="normal">SUM(G17:G149)</f>
        <v>6411.38454</v>
      </c>
      <c r="L150" s="16" t="s"/>
      <c r="M150" s="16" t="s"/>
      <c r="N150" s="16" t="s"/>
      <c r="O150" s="16" t="s"/>
      <c r="P150" s="16" t="s"/>
      <c r="Q150" s="16" t="s"/>
      <c r="R150" s="16" t="s"/>
      <c r="S150" s="16" t="s"/>
      <c r="T150" s="16" t="s"/>
      <c r="U150" s="17" t="s"/>
    </row>
    <row customHeight="true" ht="24.75" outlineLevel="0" r="151">
      <c r="A151" s="40" t="s">
        <v>723</v>
      </c>
      <c r="B151" s="90" t="s"/>
      <c r="C151" s="90" t="s"/>
      <c r="D151" s="90" t="s"/>
      <c r="E151" s="90" t="s"/>
      <c r="F151" s="90" t="s"/>
      <c r="G151" s="90" t="s"/>
      <c r="H151" s="90" t="s"/>
      <c r="I151" s="90" t="s"/>
      <c r="J151" s="91" t="s"/>
      <c r="K151" s="15" t="n">
        <v>93</v>
      </c>
      <c r="L151" s="16" t="s"/>
      <c r="M151" s="16" t="s"/>
      <c r="N151" s="16" t="s"/>
      <c r="O151" s="16" t="s"/>
      <c r="P151" s="16" t="s"/>
      <c r="Q151" s="16" t="s"/>
      <c r="R151" s="16" t="s"/>
      <c r="S151" s="16" t="s"/>
      <c r="T151" s="16" t="s"/>
      <c r="U151" s="17" t="s"/>
    </row>
    <row customHeight="true" ht="25.7000007629395" outlineLevel="0" r="152">
      <c r="A152" s="40" t="s">
        <v>724</v>
      </c>
      <c r="B152" s="90" t="s"/>
      <c r="C152" s="90" t="s"/>
      <c r="D152" s="90" t="s"/>
      <c r="E152" s="90" t="s"/>
      <c r="F152" s="90" t="s"/>
      <c r="G152" s="90" t="s"/>
      <c r="H152" s="90" t="s"/>
      <c r="I152" s="90" t="s"/>
      <c r="J152" s="91" t="s"/>
      <c r="K152" s="15" t="n">
        <v>8</v>
      </c>
      <c r="L152" s="16" t="s"/>
      <c r="M152" s="16" t="s"/>
      <c r="N152" s="16" t="s"/>
      <c r="O152" s="16" t="s"/>
      <c r="P152" s="16" t="s"/>
      <c r="Q152" s="16" t="s"/>
      <c r="R152" s="16" t="s"/>
      <c r="S152" s="16" t="s"/>
      <c r="T152" s="16" t="s"/>
      <c r="U152" s="17" t="s"/>
    </row>
    <row ht="12.75" outlineLevel="0" r="153">
      <c r="G153" s="92" t="n"/>
      <c r="N153" s="2" t="n"/>
      <c r="O153" s="2" t="n"/>
      <c r="P153" s="2" t="n"/>
      <c r="Q153" s="2" t="n"/>
      <c r="R153" s="2" t="n"/>
      <c r="S153" s="2" t="n"/>
      <c r="U153" s="2" t="n"/>
    </row>
    <row customFormat="true" ht="15" outlineLevel="0" r="155" s="93">
      <c r="A155" s="94" t="n"/>
      <c r="B155" s="95" t="n"/>
      <c r="C155" s="95" t="n"/>
      <c r="D155" s="95" t="n"/>
      <c r="E155" s="95" t="n"/>
      <c r="F155" s="96" t="n"/>
      <c r="G155" s="95" t="n"/>
      <c r="H155" s="95" t="n"/>
      <c r="I155" s="95" t="n"/>
      <c r="J155" s="95" t="n"/>
      <c r="K155" s="95" t="n"/>
      <c r="L155" s="95" t="n"/>
      <c r="M155" s="95" t="n"/>
      <c r="N155" s="95" t="n"/>
      <c r="O155" s="95" t="n"/>
      <c r="P155" s="95" t="n"/>
      <c r="Q155" s="95" t="n"/>
      <c r="R155" s="95" t="n"/>
      <c r="S155" s="95" t="n"/>
      <c r="T155" s="95" t="n"/>
      <c r="U155" s="95" t="n"/>
      <c r="V155" s="95" t="n"/>
    </row>
  </sheetData>
  <mergeCells count="213">
    <mergeCell ref="A152:J152"/>
    <mergeCell ref="A151:J151"/>
    <mergeCell ref="A150:J150"/>
    <mergeCell ref="K152:U152"/>
    <mergeCell ref="K151:U151"/>
    <mergeCell ref="K150:U150"/>
    <mergeCell ref="C141:C142"/>
    <mergeCell ref="D141:D142"/>
    <mergeCell ref="E141:E142"/>
    <mergeCell ref="F141:F142"/>
    <mergeCell ref="B141:B142"/>
    <mergeCell ref="A141:A142"/>
    <mergeCell ref="R141:R142"/>
    <mergeCell ref="S125:S126"/>
    <mergeCell ref="R122:R124"/>
    <mergeCell ref="Q125:Q126"/>
    <mergeCell ref="Q122:Q124"/>
    <mergeCell ref="P122:P124"/>
    <mergeCell ref="P125:P126"/>
    <mergeCell ref="P141:P142"/>
    <mergeCell ref="U108:U109"/>
    <mergeCell ref="U122:U124"/>
    <mergeCell ref="U125:U126"/>
    <mergeCell ref="U141:U142"/>
    <mergeCell ref="S108:S109"/>
    <mergeCell ref="R108:R109"/>
    <mergeCell ref="Q108:Q109"/>
    <mergeCell ref="R114:R115"/>
    <mergeCell ref="Q114:Q115"/>
    <mergeCell ref="U114:U115"/>
    <mergeCell ref="S114:S115"/>
    <mergeCell ref="P114:P115"/>
    <mergeCell ref="P108:P109"/>
    <mergeCell ref="C108:C109"/>
    <mergeCell ref="C114:C115"/>
    <mergeCell ref="C49:C50"/>
    <mergeCell ref="C133:C134"/>
    <mergeCell ref="C18:C20"/>
    <mergeCell ref="C58:C59"/>
    <mergeCell ref="C68:C69"/>
    <mergeCell ref="C26:C27"/>
    <mergeCell ref="N108:N109"/>
    <mergeCell ref="N114:N115"/>
    <mergeCell ref="O108:O109"/>
    <mergeCell ref="O114:O115"/>
    <mergeCell ref="N125:N126"/>
    <mergeCell ref="O122:O124"/>
    <mergeCell ref="N141:N142"/>
    <mergeCell ref="O133:O134"/>
    <mergeCell ref="O125:O126"/>
    <mergeCell ref="A3:U3"/>
    <mergeCell ref="A4:U4"/>
    <mergeCell ref="A5:U5"/>
    <mergeCell ref="A7:U7"/>
    <mergeCell ref="A8:U8"/>
    <mergeCell ref="A9:U9"/>
    <mergeCell ref="G11:M11"/>
    <mergeCell ref="U18:U20"/>
    <mergeCell ref="S18:S20"/>
    <mergeCell ref="R18:R20"/>
    <mergeCell ref="Q18:Q20"/>
    <mergeCell ref="P18:P20"/>
    <mergeCell ref="O18:O20"/>
    <mergeCell ref="N18:N20"/>
    <mergeCell ref="O21:O22"/>
    <mergeCell ref="U26:U27"/>
    <mergeCell ref="S26:S27"/>
    <mergeCell ref="R26:R27"/>
    <mergeCell ref="S24:S25"/>
    <mergeCell ref="R24:R25"/>
    <mergeCell ref="Q26:Q27"/>
    <mergeCell ref="N26:N27"/>
    <mergeCell ref="O24:O25"/>
    <mergeCell ref="N24:N25"/>
    <mergeCell ref="P24:P25"/>
    <mergeCell ref="P26:P27"/>
    <mergeCell ref="O26:O27"/>
    <mergeCell ref="N49:N50"/>
    <mergeCell ref="P49:P50"/>
    <mergeCell ref="Q49:Q50"/>
    <mergeCell ref="R49:R50"/>
    <mergeCell ref="S49:S50"/>
    <mergeCell ref="O49:O50"/>
    <mergeCell ref="U77:U78"/>
    <mergeCell ref="U68:U69"/>
    <mergeCell ref="U60:U67"/>
    <mergeCell ref="U49:U50"/>
    <mergeCell ref="T49:T50"/>
    <mergeCell ref="S58:S59"/>
    <mergeCell ref="S60:S67"/>
    <mergeCell ref="R60:R67"/>
    <mergeCell ref="Q58:Q59"/>
    <mergeCell ref="Q60:Q67"/>
    <mergeCell ref="S68:S69"/>
    <mergeCell ref="R68:R69"/>
    <mergeCell ref="Q68:Q69"/>
    <mergeCell ref="P58:P59"/>
    <mergeCell ref="P60:P67"/>
    <mergeCell ref="N58:N59"/>
    <mergeCell ref="N60:N67"/>
    <mergeCell ref="N68:N69"/>
    <mergeCell ref="O60:O67"/>
    <mergeCell ref="N77:N78"/>
    <mergeCell ref="P77:P78"/>
    <mergeCell ref="R77:R78"/>
    <mergeCell ref="P68:P69"/>
    <mergeCell ref="O68:O69"/>
    <mergeCell ref="G12:G15"/>
    <mergeCell ref="H12:H15"/>
    <mergeCell ref="I12:I15"/>
    <mergeCell ref="J12:J15"/>
    <mergeCell ref="K12:K15"/>
    <mergeCell ref="L12:L15"/>
    <mergeCell ref="M12:M15"/>
    <mergeCell ref="N12:N15"/>
    <mergeCell ref="O13:O15"/>
    <mergeCell ref="P14:P15"/>
    <mergeCell ref="S13:S15"/>
    <mergeCell ref="T13:T15"/>
    <mergeCell ref="U13:U15"/>
    <mergeCell ref="N11:U11"/>
    <mergeCell ref="P13:R13"/>
    <mergeCell ref="Q14:R14"/>
    <mergeCell ref="O12:U12"/>
    <mergeCell ref="F133:F134"/>
    <mergeCell ref="F125:F126"/>
    <mergeCell ref="F122:F124"/>
    <mergeCell ref="F114:F115"/>
    <mergeCell ref="F108:F109"/>
    <mergeCell ref="F93:F94"/>
    <mergeCell ref="F77:F78"/>
    <mergeCell ref="F11:F15"/>
    <mergeCell ref="F43:F44"/>
    <mergeCell ref="F26:F27"/>
    <mergeCell ref="F24:F25"/>
    <mergeCell ref="F58:F59"/>
    <mergeCell ref="E11:E15"/>
    <mergeCell ref="E125:E126"/>
    <mergeCell ref="E68:E69"/>
    <mergeCell ref="E133:E134"/>
    <mergeCell ref="E114:E115"/>
    <mergeCell ref="E108:E109"/>
    <mergeCell ref="E49:E50"/>
    <mergeCell ref="E26:E27"/>
    <mergeCell ref="E58:E59"/>
    <mergeCell ref="D11:D15"/>
    <mergeCell ref="D24:D25"/>
    <mergeCell ref="D58:D59"/>
    <mergeCell ref="D77:D78"/>
    <mergeCell ref="D122:D124"/>
    <mergeCell ref="D133:D134"/>
    <mergeCell ref="D93:D94"/>
    <mergeCell ref="D43:D44"/>
    <mergeCell ref="D21:D22"/>
    <mergeCell ref="D26:D27"/>
    <mergeCell ref="D49:D50"/>
    <mergeCell ref="D68:D69"/>
    <mergeCell ref="D114:D115"/>
    <mergeCell ref="D125:D126"/>
    <mergeCell ref="D108:D109"/>
    <mergeCell ref="D60:D67"/>
    <mergeCell ref="D18:D20"/>
    <mergeCell ref="E21:E22"/>
    <mergeCell ref="E93:E94"/>
    <mergeCell ref="E18:E20"/>
    <mergeCell ref="E24:E25"/>
    <mergeCell ref="E122:E124"/>
    <mergeCell ref="E60:E67"/>
    <mergeCell ref="E43:E44"/>
    <mergeCell ref="E77:E78"/>
    <mergeCell ref="B21:B22"/>
    <mergeCell ref="B18:B20"/>
    <mergeCell ref="B43:B44"/>
    <mergeCell ref="B133:B134"/>
    <mergeCell ref="B125:B126"/>
    <mergeCell ref="B60:B67"/>
    <mergeCell ref="B49:B50"/>
    <mergeCell ref="B77:B78"/>
    <mergeCell ref="A133:A134"/>
    <mergeCell ref="A114:A115"/>
    <mergeCell ref="A108:A109"/>
    <mergeCell ref="A24:A25"/>
    <mergeCell ref="A77:A78"/>
    <mergeCell ref="A43:A44"/>
    <mergeCell ref="A11:A15"/>
    <mergeCell ref="A93:A94"/>
    <mergeCell ref="A68:A69"/>
    <mergeCell ref="A122:A124"/>
    <mergeCell ref="A125:A126"/>
    <mergeCell ref="A21:A22"/>
    <mergeCell ref="A26:A27"/>
    <mergeCell ref="A60:A67"/>
    <mergeCell ref="A49:A50"/>
    <mergeCell ref="A18:A20"/>
    <mergeCell ref="A58:A59"/>
    <mergeCell ref="C125:C126"/>
    <mergeCell ref="C93:C94"/>
    <mergeCell ref="C60:C67"/>
    <mergeCell ref="C11:C15"/>
    <mergeCell ref="C21:C22"/>
    <mergeCell ref="C43:C44"/>
    <mergeCell ref="C24:C25"/>
    <mergeCell ref="C77:C78"/>
    <mergeCell ref="C122:C124"/>
    <mergeCell ref="B122:B124"/>
    <mergeCell ref="B114:B115"/>
    <mergeCell ref="B108:B109"/>
    <mergeCell ref="B93:B94"/>
    <mergeCell ref="B68:B69"/>
    <mergeCell ref="B58:B59"/>
    <mergeCell ref="B26:B27"/>
    <mergeCell ref="B24:B25"/>
    <mergeCell ref="B11:B15"/>
  </mergeCells>
  <pageMargins bottom="0.118110314011574" footer="0.5" header="0.5" left="0.590551555156708" right="0.590551555156708" top="0.118110314011574"/>
  <pageSetup fitToHeight="1" fitToWidth="1" orientation="portrait" paperHeight="297.1798mm" paperSize="9" paperWidth="210.0438mm" scale="57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V27"/>
  <sheetViews>
    <sheetView showZeros="true" topLeftCell="A4" workbookViewId="0">
      <pane activePane="bottomLeft" state="frozen" topLeftCell="A9" xSplit="0" ySplit="5"/>
    </sheetView>
  </sheetViews>
  <sheetFormatPr baseColWidth="8" customHeight="false" defaultColWidth="9.00000016916618" defaultRowHeight="12.75" zeroHeight="false"/>
  <cols>
    <col customWidth="true" max="1" min="1" outlineLevel="0" style="1" width="5.57031248546228"/>
    <col customWidth="true" max="2" min="2" outlineLevel="0" style="2" width="19.2851558198157"/>
    <col customWidth="true" max="3" min="3" outlineLevel="0" style="2" width="6.5703123162961"/>
    <col customWidth="true" max="4" min="4" outlineLevel="0" style="2" width="17.1406253092569"/>
    <col customWidth="true" max="5" min="5" outlineLevel="0" style="2" width="6.14062480175838"/>
    <col customWidth="true" max="6" min="6" outlineLevel="0" style="3" width="18.0000003383324"/>
    <col customWidth="true" max="7" min="7" outlineLevel="0" style="2" width="7.28515649648041"/>
    <col customWidth="true" max="8" min="8" outlineLevel="0" style="2" width="5.57031248546228"/>
    <col customWidth="true" max="10" min="9" outlineLevel="0" style="2" width="5.42578129823879"/>
    <col customWidth="true" max="11" min="11" outlineLevel="0" style="2" width="5.28515615814805"/>
    <col customWidth="true" max="12" min="12" outlineLevel="0" style="2" width="5.00000016916618"/>
    <col customWidth="true" max="13" min="13" outlineLevel="0" style="2" width="4.85546864361033"/>
    <col customWidth="true" max="14" min="14" outlineLevel="0" style="2" width="6.71093745638684"/>
    <col customWidth="true" max="15" min="15" outlineLevel="0" style="2" width="5.71093728722066"/>
    <col customWidth="true" max="17" min="16" outlineLevel="0" style="2" width="5.99999966166764"/>
    <col customWidth="true" max="18" min="18" outlineLevel="0" style="2" width="5.71093728722066"/>
    <col customWidth="true" max="20" min="19" outlineLevel="0" style="2" width="5.28515615814805"/>
    <col customWidth="true" max="21" min="21" outlineLevel="0" style="2" width="5.14062497092456"/>
    <col customWidth="true" max="22" min="22" outlineLevel="0" style="2" width="49.5703141771241"/>
    <col bestFit="true" customWidth="true" max="16384" min="23" outlineLevel="0" style="5" width="9.00000016916618"/>
  </cols>
  <sheetData>
    <row customHeight="true" ht="41.25" outlineLevel="0" r="2">
      <c r="A2" s="97" t="s">
        <v>725</v>
      </c>
      <c r="B2" s="97" t="s"/>
      <c r="C2" s="97" t="s"/>
      <c r="D2" s="97" t="s"/>
      <c r="E2" s="97" t="s"/>
      <c r="F2" s="97" t="s"/>
      <c r="G2" s="97" t="s"/>
      <c r="H2" s="97" t="s"/>
      <c r="I2" s="97" t="s"/>
      <c r="J2" s="97" t="s"/>
      <c r="K2" s="97" t="s"/>
      <c r="L2" s="97" t="s"/>
      <c r="M2" s="97" t="s"/>
      <c r="N2" s="97" t="s"/>
      <c r="O2" s="97" t="s"/>
      <c r="P2" s="97" t="s"/>
      <c r="Q2" s="97" t="s"/>
      <c r="R2" s="97" t="s"/>
      <c r="S2" s="97" t="s"/>
      <c r="T2" s="97" t="s"/>
      <c r="U2" s="97" t="s"/>
    </row>
    <row customHeight="true" ht="78" outlineLevel="0" r="4">
      <c r="A4" s="13" t="s">
        <v>7</v>
      </c>
      <c r="B4" s="13" t="s">
        <v>8</v>
      </c>
      <c r="C4" s="14" t="s">
        <v>9</v>
      </c>
      <c r="D4" s="15" t="s">
        <v>726</v>
      </c>
      <c r="E4" s="14" t="s">
        <v>11</v>
      </c>
      <c r="F4" s="15" t="s">
        <v>12</v>
      </c>
      <c r="G4" s="13" t="s">
        <v>727</v>
      </c>
      <c r="H4" s="18" t="s"/>
      <c r="I4" s="18" t="s"/>
      <c r="J4" s="18" t="s"/>
      <c r="K4" s="18" t="s"/>
      <c r="L4" s="18" t="s"/>
      <c r="M4" s="19" t="s"/>
      <c r="N4" s="13" t="s">
        <v>14</v>
      </c>
      <c r="O4" s="18" t="s"/>
      <c r="P4" s="18" t="s"/>
      <c r="Q4" s="18" t="s"/>
      <c r="R4" s="18" t="s"/>
      <c r="S4" s="18" t="s"/>
      <c r="T4" s="18" t="s"/>
      <c r="U4" s="19" t="s"/>
    </row>
    <row customFormat="true" customHeight="true" ht="58.5" outlineLevel="0" r="5" s="20">
      <c r="A5" s="21" t="s"/>
      <c r="B5" s="21" t="s"/>
      <c r="C5" s="22" t="s"/>
      <c r="D5" s="23" t="s"/>
      <c r="E5" s="22" t="s"/>
      <c r="F5" s="23" t="s"/>
      <c r="G5" s="14" t="s">
        <v>728</v>
      </c>
      <c r="H5" s="14" t="s">
        <v>16</v>
      </c>
      <c r="I5" s="14" t="s">
        <v>729</v>
      </c>
      <c r="J5" s="14" t="s">
        <v>18</v>
      </c>
      <c r="K5" s="98" t="s">
        <v>730</v>
      </c>
      <c r="L5" s="99" t="s"/>
      <c r="M5" s="100" t="s"/>
      <c r="N5" s="14" t="s">
        <v>22</v>
      </c>
      <c r="O5" s="13" t="s">
        <v>23</v>
      </c>
      <c r="P5" s="18" t="s"/>
      <c r="Q5" s="18" t="s"/>
      <c r="R5" s="18" t="s"/>
      <c r="S5" s="18" t="s"/>
      <c r="T5" s="18" t="s"/>
      <c r="U5" s="19" t="s"/>
      <c r="V5" s="24" t="n"/>
    </row>
    <row customFormat="true" customHeight="true" ht="18" outlineLevel="0" r="6" s="20">
      <c r="A6" s="21" t="s"/>
      <c r="B6" s="21" t="s"/>
      <c r="C6" s="22" t="s"/>
      <c r="D6" s="23" t="s"/>
      <c r="E6" s="22" t="s"/>
      <c r="F6" s="23" t="s"/>
      <c r="G6" s="22" t="s"/>
      <c r="H6" s="22" t="s"/>
      <c r="I6" s="22" t="s"/>
      <c r="J6" s="22" t="s"/>
      <c r="K6" s="14" t="s">
        <v>16</v>
      </c>
      <c r="L6" s="14" t="s">
        <v>17</v>
      </c>
      <c r="M6" s="14" t="s">
        <v>18</v>
      </c>
      <c r="N6" s="22" t="s"/>
      <c r="O6" s="14" t="s">
        <v>24</v>
      </c>
      <c r="P6" s="13" t="s">
        <v>25</v>
      </c>
      <c r="Q6" s="18" t="s"/>
      <c r="R6" s="19" t="s"/>
      <c r="S6" s="14" t="s">
        <v>26</v>
      </c>
      <c r="T6" s="14" t="s">
        <v>27</v>
      </c>
      <c r="U6" s="14" t="s">
        <v>28</v>
      </c>
      <c r="V6" s="24" t="n"/>
    </row>
    <row customFormat="true" customHeight="true" ht="27" outlineLevel="0" r="7" s="20">
      <c r="A7" s="21" t="s"/>
      <c r="B7" s="21" t="s"/>
      <c r="C7" s="22" t="s"/>
      <c r="D7" s="23" t="s"/>
      <c r="E7" s="22" t="s"/>
      <c r="F7" s="23" t="s"/>
      <c r="G7" s="22" t="s"/>
      <c r="H7" s="22" t="s"/>
      <c r="I7" s="22" t="s"/>
      <c r="J7" s="22" t="s"/>
      <c r="K7" s="22" t="s"/>
      <c r="L7" s="22" t="s"/>
      <c r="M7" s="22" t="s"/>
      <c r="N7" s="22" t="s"/>
      <c r="O7" s="22" t="s"/>
      <c r="P7" s="14" t="s">
        <v>22</v>
      </c>
      <c r="Q7" s="25" t="s">
        <v>29</v>
      </c>
      <c r="R7" s="19" t="s"/>
      <c r="S7" s="22" t="s"/>
      <c r="T7" s="22" t="s"/>
      <c r="U7" s="22" t="s"/>
      <c r="V7" s="24" t="n"/>
    </row>
    <row customFormat="true" customHeight="true" ht="202.5" outlineLevel="0" r="8" s="20">
      <c r="A8" s="26" t="s"/>
      <c r="B8" s="26" t="s"/>
      <c r="C8" s="27" t="s"/>
      <c r="D8" s="28" t="s"/>
      <c r="E8" s="27" t="s"/>
      <c r="F8" s="28" t="s"/>
      <c r="G8" s="27" t="s"/>
      <c r="H8" s="27" t="s"/>
      <c r="I8" s="27" t="s"/>
      <c r="J8" s="27" t="s"/>
      <c r="K8" s="27" t="s"/>
      <c r="L8" s="27" t="s"/>
      <c r="M8" s="27" t="s"/>
      <c r="N8" s="27" t="s"/>
      <c r="O8" s="27" t="s"/>
      <c r="P8" s="27" t="s"/>
      <c r="Q8" s="29" t="s">
        <v>30</v>
      </c>
      <c r="R8" s="14" t="s">
        <v>31</v>
      </c>
      <c r="S8" s="27" t="s"/>
      <c r="T8" s="27" t="s"/>
      <c r="U8" s="27" t="s"/>
      <c r="V8" s="24" t="n"/>
    </row>
    <row customFormat="true" ht="12.75" outlineLevel="0" r="9" s="30">
      <c r="A9" s="31" t="n">
        <v>1</v>
      </c>
      <c r="B9" s="31" t="n">
        <v>2</v>
      </c>
      <c r="C9" s="31" t="n">
        <v>3</v>
      </c>
      <c r="D9" s="31" t="n">
        <v>4</v>
      </c>
      <c r="E9" s="31" t="n">
        <v>5</v>
      </c>
      <c r="F9" s="31" t="n">
        <v>6</v>
      </c>
      <c r="G9" s="31" t="n">
        <v>7</v>
      </c>
      <c r="H9" s="31" t="n">
        <v>8</v>
      </c>
      <c r="I9" s="31" t="n">
        <v>9</v>
      </c>
      <c r="J9" s="31" t="n">
        <v>10</v>
      </c>
      <c r="K9" s="31" t="n">
        <v>11</v>
      </c>
      <c r="L9" s="31" t="n">
        <v>12</v>
      </c>
      <c r="M9" s="31" t="n">
        <v>13</v>
      </c>
      <c r="N9" s="31" t="n">
        <v>14</v>
      </c>
      <c r="O9" s="31" t="n">
        <v>15</v>
      </c>
      <c r="P9" s="31" t="n">
        <v>16</v>
      </c>
      <c r="Q9" s="31" t="n">
        <v>17</v>
      </c>
      <c r="R9" s="31" t="n">
        <v>18</v>
      </c>
      <c r="S9" s="31" t="n">
        <v>19</v>
      </c>
      <c r="T9" s="31" t="n">
        <v>20</v>
      </c>
      <c r="U9" s="31" t="n">
        <v>21</v>
      </c>
      <c r="V9" s="32" t="n"/>
    </row>
    <row customFormat="true" customHeight="true" ht="186.75" outlineLevel="0" r="10" s="33">
      <c r="A10" s="34" t="n">
        <v>1</v>
      </c>
      <c r="B10" s="40" t="s">
        <v>731</v>
      </c>
      <c r="C10" s="34" t="n">
        <v>20200</v>
      </c>
      <c r="D10" s="40" t="s">
        <v>732</v>
      </c>
      <c r="E10" s="37" t="s">
        <v>733</v>
      </c>
      <c r="F10" s="38" t="s">
        <v>103</v>
      </c>
      <c r="G10" s="15" t="n">
        <v>148.3</v>
      </c>
      <c r="H10" s="14" t="s">
        <v>734</v>
      </c>
      <c r="I10" s="14" t="s">
        <v>735</v>
      </c>
      <c r="J10" s="14" t="s">
        <v>736</v>
      </c>
      <c r="K10" s="14" t="s">
        <v>304</v>
      </c>
      <c r="L10" s="14" t="s">
        <v>737</v>
      </c>
      <c r="M10" s="14" t="s">
        <v>738</v>
      </c>
      <c r="N10" s="15" t="n">
        <v>8</v>
      </c>
      <c r="O10" s="15" t="n">
        <v>0</v>
      </c>
      <c r="P10" s="15" t="n">
        <v>1</v>
      </c>
      <c r="Q10" s="15" t="n"/>
      <c r="R10" s="15" t="n">
        <v>1</v>
      </c>
      <c r="S10" s="15" t="n">
        <v>4</v>
      </c>
      <c r="T10" s="15" t="n"/>
      <c r="U10" s="15" t="n">
        <v>3</v>
      </c>
      <c r="V10" s="2" t="n"/>
    </row>
    <row customFormat="true" customHeight="true" ht="165" outlineLevel="0" r="11" s="33">
      <c r="A11" s="34" t="n">
        <v>2</v>
      </c>
      <c r="B11" s="40" t="s">
        <v>739</v>
      </c>
      <c r="C11" s="34" t="n">
        <v>12300</v>
      </c>
      <c r="D11" s="40" t="s">
        <v>740</v>
      </c>
      <c r="E11" s="37" t="s">
        <v>741</v>
      </c>
      <c r="F11" s="56" t="s">
        <v>389</v>
      </c>
      <c r="G11" s="15" t="n">
        <v>68.514</v>
      </c>
      <c r="H11" s="14" t="s">
        <v>742</v>
      </c>
      <c r="I11" s="14" t="s">
        <v>743</v>
      </c>
      <c r="J11" s="14" t="s">
        <v>744</v>
      </c>
      <c r="K11" s="14" t="s">
        <v>300</v>
      </c>
      <c r="L11" s="14" t="s">
        <v>745</v>
      </c>
      <c r="M11" s="14" t="s">
        <v>744</v>
      </c>
      <c r="N11" s="101" t="n">
        <v>7</v>
      </c>
      <c r="O11" s="101" t="n">
        <v>0</v>
      </c>
      <c r="P11" s="15" t="n"/>
      <c r="Q11" s="15" t="n"/>
      <c r="R11" s="15" t="n"/>
      <c r="S11" s="101" t="n">
        <v>6</v>
      </c>
      <c r="T11" s="15" t="n"/>
      <c r="U11" s="15" t="n">
        <v>1</v>
      </c>
      <c r="V11" s="2" t="n"/>
    </row>
    <row customFormat="true" customHeight="true" ht="176.25" outlineLevel="0" r="12" s="33">
      <c r="A12" s="46" t="s"/>
      <c r="B12" s="47" t="s"/>
      <c r="C12" s="46" t="s"/>
      <c r="D12" s="47" t="s"/>
      <c r="E12" s="48" t="s"/>
      <c r="F12" s="65" t="s">
        <v>128</v>
      </c>
      <c r="G12" s="15" t="n">
        <v>113.75</v>
      </c>
      <c r="H12" s="14" t="s">
        <v>746</v>
      </c>
      <c r="I12" s="14" t="s">
        <v>747</v>
      </c>
      <c r="J12" s="14" t="s">
        <v>748</v>
      </c>
      <c r="K12" s="14" t="s">
        <v>585</v>
      </c>
      <c r="L12" s="14" t="s">
        <v>749</v>
      </c>
      <c r="M12" s="14" t="s">
        <v>748</v>
      </c>
      <c r="N12" s="102" t="s"/>
      <c r="O12" s="102" t="s"/>
      <c r="P12" s="28" t="s"/>
      <c r="Q12" s="28" t="s"/>
      <c r="R12" s="28" t="s"/>
      <c r="S12" s="102" t="s"/>
      <c r="T12" s="28" t="s"/>
      <c r="U12" s="28" t="s"/>
      <c r="V12" s="2" t="n"/>
    </row>
    <row customFormat="true" customHeight="true" ht="187.5" outlineLevel="0" r="13" s="33">
      <c r="A13" s="52" t="n">
        <v>3</v>
      </c>
      <c r="B13" s="78" t="s">
        <v>267</v>
      </c>
      <c r="C13" s="52" t="n">
        <v>20200</v>
      </c>
      <c r="D13" s="78" t="s">
        <v>268</v>
      </c>
      <c r="E13" s="55" t="s">
        <v>269</v>
      </c>
      <c r="F13" s="38" t="s">
        <v>258</v>
      </c>
      <c r="G13" s="15" t="n">
        <v>38.9</v>
      </c>
      <c r="H13" s="14" t="s">
        <v>750</v>
      </c>
      <c r="I13" s="14" t="s">
        <v>751</v>
      </c>
      <c r="J13" s="14" t="s">
        <v>752</v>
      </c>
      <c r="K13" s="14" t="s">
        <v>180</v>
      </c>
      <c r="L13" s="14" t="s">
        <v>753</v>
      </c>
      <c r="M13" s="14" t="s">
        <v>752</v>
      </c>
      <c r="N13" s="15" t="n">
        <v>2</v>
      </c>
      <c r="O13" s="15" t="n">
        <v>0</v>
      </c>
      <c r="P13" s="15" t="n">
        <v>1</v>
      </c>
      <c r="Q13" s="15" t="n">
        <v>1</v>
      </c>
      <c r="R13" s="15" t="n"/>
      <c r="S13" s="15" t="n">
        <v>1</v>
      </c>
      <c r="T13" s="15" t="n"/>
      <c r="U13" s="15" t="n"/>
      <c r="V13" s="2" t="n"/>
    </row>
    <row customFormat="true" customHeight="true" ht="200.25" outlineLevel="0" r="14" s="33">
      <c r="A14" s="103" t="s"/>
      <c r="B14" s="104" t="s"/>
      <c r="C14" s="103" t="s"/>
      <c r="D14" s="104" t="s"/>
      <c r="E14" s="105" t="s"/>
      <c r="F14" s="38" t="s">
        <v>532</v>
      </c>
      <c r="G14" s="15" t="n">
        <v>147</v>
      </c>
      <c r="H14" s="14" t="s">
        <v>754</v>
      </c>
      <c r="I14" s="14" t="s">
        <v>755</v>
      </c>
      <c r="J14" s="14" t="s">
        <v>756</v>
      </c>
      <c r="K14" s="14" t="s">
        <v>607</v>
      </c>
      <c r="L14" s="14" t="s">
        <v>757</v>
      </c>
      <c r="M14" s="14" t="s">
        <v>756</v>
      </c>
      <c r="N14" s="15" t="n">
        <v>3</v>
      </c>
      <c r="O14" s="15" t="n">
        <v>0</v>
      </c>
      <c r="P14" s="15" t="n">
        <v>1</v>
      </c>
      <c r="Q14" s="15" t="n"/>
      <c r="R14" s="15" t="n">
        <v>1</v>
      </c>
      <c r="S14" s="15" t="n">
        <v>2</v>
      </c>
      <c r="T14" s="15" t="n"/>
      <c r="U14" s="15" t="n">
        <v>1</v>
      </c>
      <c r="V14" s="2" t="n"/>
    </row>
    <row customFormat="true" customHeight="true" ht="151.5" outlineLevel="0" r="15" s="33">
      <c r="A15" s="34" t="n">
        <v>4</v>
      </c>
      <c r="B15" s="35" t="s">
        <v>758</v>
      </c>
      <c r="C15" s="34" t="n">
        <v>12300</v>
      </c>
      <c r="D15" s="40" t="s">
        <v>759</v>
      </c>
      <c r="E15" s="37" t="s">
        <v>760</v>
      </c>
      <c r="F15" s="38" t="s">
        <v>584</v>
      </c>
      <c r="G15" s="15" t="n">
        <v>73.61</v>
      </c>
      <c r="H15" s="14" t="s">
        <v>761</v>
      </c>
      <c r="I15" s="14" t="s">
        <v>762</v>
      </c>
      <c r="J15" s="14" t="s">
        <v>763</v>
      </c>
      <c r="K15" s="14" t="s">
        <v>78</v>
      </c>
      <c r="L15" s="14" t="s">
        <v>764</v>
      </c>
      <c r="M15" s="14" t="s">
        <v>763</v>
      </c>
      <c r="N15" s="15" t="n">
        <v>3</v>
      </c>
      <c r="O15" s="15" t="n">
        <v>0</v>
      </c>
      <c r="P15" s="15" t="n">
        <v>1</v>
      </c>
      <c r="Q15" s="15" t="n"/>
      <c r="R15" s="15" t="n">
        <v>1</v>
      </c>
      <c r="S15" s="15" t="n">
        <v>2</v>
      </c>
      <c r="T15" s="15" t="n"/>
      <c r="U15" s="15" t="n"/>
      <c r="V15" s="2" t="n"/>
    </row>
    <row customFormat="true" customHeight="true" ht="168.75" outlineLevel="0" r="16" s="33">
      <c r="A16" s="34" t="n">
        <v>5</v>
      </c>
      <c r="B16" s="40" t="s">
        <v>672</v>
      </c>
      <c r="C16" s="34" t="n">
        <v>20200</v>
      </c>
      <c r="D16" s="40" t="s">
        <v>673</v>
      </c>
      <c r="E16" s="37" t="s">
        <v>674</v>
      </c>
      <c r="F16" s="38" t="s">
        <v>675</v>
      </c>
      <c r="G16" s="15" t="n">
        <v>148.8</v>
      </c>
      <c r="H16" s="14" t="s">
        <v>765</v>
      </c>
      <c r="I16" s="14" t="s">
        <v>766</v>
      </c>
      <c r="J16" s="14" t="s">
        <v>767</v>
      </c>
      <c r="K16" s="14" t="s">
        <v>546</v>
      </c>
      <c r="L16" s="14" t="s">
        <v>768</v>
      </c>
      <c r="M16" s="14" t="s">
        <v>767</v>
      </c>
      <c r="N16" s="15" t="n"/>
      <c r="O16" s="15" t="n"/>
      <c r="P16" s="15" t="n"/>
      <c r="Q16" s="41" t="n"/>
      <c r="R16" s="15" t="n"/>
      <c r="S16" s="15" t="n"/>
      <c r="T16" s="41" t="n"/>
      <c r="U16" s="15" t="n"/>
      <c r="V16" s="2" t="n"/>
    </row>
    <row customHeight="true" ht="29.25" outlineLevel="0" r="17">
      <c r="A17" s="87" t="s">
        <v>722</v>
      </c>
      <c r="B17" s="88" t="s"/>
      <c r="C17" s="88" t="s"/>
      <c r="D17" s="88" t="s"/>
      <c r="E17" s="88" t="s"/>
      <c r="F17" s="88" t="s"/>
      <c r="G17" s="88" t="s"/>
      <c r="H17" s="88" t="s"/>
      <c r="I17" s="88" t="s"/>
      <c r="J17" s="89" t="s"/>
      <c r="K17" s="15" t="n">
        <f aca="false" ca="false" dt2D="false" dtr="false" t="normal">SUM(G10:G16)</f>
        <v>738.874</v>
      </c>
      <c r="L17" s="16" t="s"/>
      <c r="M17" s="16" t="s"/>
      <c r="N17" s="16" t="s"/>
      <c r="O17" s="16" t="s"/>
      <c r="P17" s="16" t="s"/>
      <c r="Q17" s="16" t="s"/>
      <c r="R17" s="16" t="s"/>
      <c r="S17" s="16" t="s"/>
      <c r="T17" s="16" t="s"/>
      <c r="U17" s="17" t="s"/>
    </row>
    <row customHeight="true" ht="31.5" outlineLevel="0" r="18">
      <c r="A18" s="40" t="s">
        <v>769</v>
      </c>
      <c r="B18" s="90" t="s"/>
      <c r="C18" s="90" t="s"/>
      <c r="D18" s="90" t="s"/>
      <c r="E18" s="90" t="s"/>
      <c r="F18" s="90" t="s"/>
      <c r="G18" s="90" t="s"/>
      <c r="H18" s="90" t="s"/>
      <c r="I18" s="90" t="s"/>
      <c r="J18" s="91" t="s"/>
      <c r="K18" s="15" t="n">
        <v>5</v>
      </c>
      <c r="L18" s="16" t="s"/>
      <c r="M18" s="16" t="s"/>
      <c r="N18" s="16" t="s"/>
      <c r="O18" s="16" t="s"/>
      <c r="P18" s="16" t="s"/>
      <c r="Q18" s="16" t="s"/>
      <c r="R18" s="16" t="s"/>
      <c r="S18" s="16" t="s"/>
      <c r="T18" s="16" t="s"/>
      <c r="U18" s="17" t="s"/>
    </row>
    <row customHeight="true" ht="33" outlineLevel="0" r="19">
      <c r="A19" s="40" t="s">
        <v>770</v>
      </c>
      <c r="B19" s="90" t="s"/>
      <c r="C19" s="90" t="s"/>
      <c r="D19" s="90" t="s"/>
      <c r="E19" s="90" t="s"/>
      <c r="F19" s="90" t="s"/>
      <c r="G19" s="90" t="s"/>
      <c r="H19" s="90" t="s"/>
      <c r="I19" s="90" t="s"/>
      <c r="J19" s="91" t="s"/>
      <c r="K19" s="15" t="n">
        <v>0</v>
      </c>
      <c r="L19" s="16" t="s"/>
      <c r="M19" s="16" t="s"/>
      <c r="N19" s="16" t="s"/>
      <c r="O19" s="16" t="s"/>
      <c r="P19" s="16" t="s"/>
      <c r="Q19" s="16" t="s"/>
      <c r="R19" s="16" t="s"/>
      <c r="S19" s="16" t="s"/>
      <c r="T19" s="16" t="s"/>
      <c r="U19" s="17" t="s"/>
    </row>
    <row outlineLevel="0" r="20">
      <c r="N20" s="2" t="n"/>
      <c r="O20" s="2" t="n"/>
      <c r="P20" s="2" t="n"/>
      <c r="Q20" s="2" t="n"/>
      <c r="R20" s="2" t="n"/>
      <c r="S20" s="2" t="n"/>
      <c r="U20" s="2" t="n"/>
    </row>
    <row customFormat="true" ht="16.5" outlineLevel="0" r="22" s="93">
      <c r="A22" s="106" t="s">
        <v>771</v>
      </c>
      <c r="B22" s="107" t="n"/>
      <c r="C22" s="107" t="n"/>
      <c r="D22" s="107" t="n"/>
      <c r="E22" s="107" t="n"/>
      <c r="F22" s="108" t="n"/>
      <c r="G22" s="109" t="s">
        <v>772</v>
      </c>
      <c r="H22" s="109" t="s"/>
      <c r="I22" s="109" t="s"/>
      <c r="J22" s="109" t="s"/>
      <c r="K22" s="109" t="s"/>
      <c r="L22" s="95" t="n"/>
      <c r="M22" s="110" t="s">
        <v>773</v>
      </c>
      <c r="N22" s="95" t="n"/>
      <c r="O22" s="111" t="n"/>
      <c r="P22" s="112" t="s"/>
      <c r="Q22" s="113" t="s"/>
      <c r="R22" s="95" t="n"/>
      <c r="S22" s="95" t="n"/>
      <c r="T22" s="95" t="n"/>
      <c r="U22" s="95" t="n"/>
      <c r="V22" s="95" t="n"/>
    </row>
    <row customFormat="true" ht="18.75" outlineLevel="0" r="23" s="93">
      <c r="A23" s="95" t="n"/>
      <c r="B23" s="114" t="n"/>
      <c r="C23" s="114" t="n"/>
      <c r="D23" s="114" t="n"/>
      <c r="E23" s="114" t="n"/>
      <c r="F23" s="115" t="n"/>
      <c r="G23" s="116" t="s">
        <v>774</v>
      </c>
      <c r="H23" s="116" t="s"/>
      <c r="I23" s="116" t="s"/>
      <c r="J23" s="116" t="s"/>
      <c r="K23" s="116" t="s"/>
      <c r="L23" s="95" t="n"/>
      <c r="M23" s="116" t="s">
        <v>775</v>
      </c>
      <c r="N23" s="95" t="n"/>
      <c r="O23" s="116" t="s">
        <v>776</v>
      </c>
      <c r="P23" s="116" t="s"/>
      <c r="Q23" s="116" t="s"/>
      <c r="R23" s="95" t="n"/>
      <c r="S23" s="95" t="n"/>
      <c r="T23" s="95" t="n"/>
      <c r="U23" s="95" t="n"/>
      <c r="V23" s="95" t="n"/>
    </row>
    <row customFormat="true" ht="15.75" outlineLevel="0" r="24" s="93">
      <c r="A24" s="117" t="n"/>
      <c r="B24" s="117" t="n"/>
      <c r="C24" s="117" t="n"/>
      <c r="D24" s="117" t="n"/>
      <c r="E24" s="117" t="n"/>
      <c r="F24" s="118" t="n"/>
      <c r="G24" s="117" t="n"/>
      <c r="H24" s="117" t="n"/>
      <c r="I24" s="117" t="n"/>
      <c r="J24" s="117" t="n"/>
      <c r="K24" s="117" t="n"/>
      <c r="L24" s="117" t="n"/>
      <c r="M24" s="117" t="n"/>
      <c r="N24" s="95" t="n"/>
      <c r="O24" s="95" t="n"/>
      <c r="P24" s="95" t="n"/>
      <c r="Q24" s="95" t="n"/>
      <c r="R24" s="95" t="n"/>
      <c r="S24" s="95" t="n"/>
      <c r="T24" s="95" t="n"/>
      <c r="U24" s="95" t="n"/>
      <c r="V24" s="95" t="n"/>
    </row>
    <row customFormat="true" ht="15.75" outlineLevel="0" r="25" s="93">
      <c r="A25" s="117" t="n"/>
      <c r="B25" s="117" t="n"/>
      <c r="C25" s="119" t="s">
        <v>777</v>
      </c>
      <c r="D25" s="119" t="s"/>
      <c r="E25" s="119" t="s"/>
      <c r="F25" s="119" t="s"/>
      <c r="G25" s="119" t="s"/>
      <c r="H25" s="119" t="s"/>
      <c r="I25" s="117" t="n"/>
      <c r="J25" s="117" t="n"/>
      <c r="K25" s="117" t="n"/>
      <c r="L25" s="119" t="s">
        <v>778</v>
      </c>
      <c r="M25" s="119" t="s"/>
      <c r="N25" s="119" t="s"/>
      <c r="O25" s="95" t="n"/>
      <c r="P25" s="95" t="n"/>
      <c r="Q25" s="95" t="n"/>
      <c r="R25" s="95" t="n"/>
      <c r="S25" s="95" t="n"/>
      <c r="T25" s="95" t="n"/>
      <c r="U25" s="95" t="n"/>
      <c r="V25" s="95" t="n"/>
    </row>
    <row customFormat="true" ht="15.75" outlineLevel="0" r="26" s="93">
      <c r="A26" s="117" t="n"/>
      <c r="B26" s="117" t="n"/>
      <c r="C26" s="116" t="s">
        <v>779</v>
      </c>
      <c r="D26" s="116" t="s"/>
      <c r="E26" s="116" t="s"/>
      <c r="F26" s="116" t="s"/>
      <c r="G26" s="116" t="s"/>
      <c r="H26" s="116" t="s"/>
      <c r="I26" s="95" t="n"/>
      <c r="J26" s="95" t="n"/>
      <c r="K26" s="116" t="s">
        <v>780</v>
      </c>
      <c r="L26" s="116" t="s"/>
      <c r="M26" s="116" t="s"/>
      <c r="N26" s="116" t="s"/>
      <c r="O26" s="116" t="s"/>
      <c r="P26" s="95" t="n"/>
      <c r="Q26" s="95" t="n"/>
      <c r="R26" s="95" t="n"/>
      <c r="S26" s="95" t="n"/>
      <c r="T26" s="95" t="n"/>
      <c r="U26" s="95" t="n"/>
      <c r="V26" s="95" t="n"/>
    </row>
    <row customFormat="true" ht="15" outlineLevel="0" r="27" s="93">
      <c r="A27" s="94" t="n"/>
      <c r="B27" s="95" t="n"/>
      <c r="C27" s="95" t="n"/>
      <c r="D27" s="95" t="n"/>
      <c r="E27" s="95" t="n"/>
      <c r="F27" s="96" t="n"/>
      <c r="G27" s="95" t="n"/>
      <c r="H27" s="95" t="n"/>
      <c r="I27" s="95" t="n"/>
      <c r="J27" s="95" t="n"/>
      <c r="K27" s="95" t="n"/>
      <c r="L27" s="95" t="n"/>
      <c r="M27" s="95" t="n"/>
      <c r="N27" s="95" t="n"/>
      <c r="O27" s="95" t="n"/>
      <c r="P27" s="95" t="n"/>
      <c r="Q27" s="95" t="n"/>
      <c r="R27" s="95" t="n"/>
      <c r="S27" s="95" t="n"/>
      <c r="T27" s="95" t="n"/>
      <c r="U27" s="95" t="n"/>
      <c r="V27" s="95" t="n"/>
    </row>
  </sheetData>
  <mergeCells count="58">
    <mergeCell ref="A2:U2"/>
    <mergeCell ref="G4:M4"/>
    <mergeCell ref="N4:U4"/>
    <mergeCell ref="O5:U5"/>
    <mergeCell ref="C26:H26"/>
    <mergeCell ref="C25:H25"/>
    <mergeCell ref="G23:K23"/>
    <mergeCell ref="G22:K22"/>
    <mergeCell ref="K26:O26"/>
    <mergeCell ref="L25:N25"/>
    <mergeCell ref="A19:J19"/>
    <mergeCell ref="A18:J18"/>
    <mergeCell ref="A17:J17"/>
    <mergeCell ref="O23:Q23"/>
    <mergeCell ref="O22:Q22"/>
    <mergeCell ref="K19:U19"/>
    <mergeCell ref="K18:U18"/>
    <mergeCell ref="U11:U12"/>
    <mergeCell ref="T11:T12"/>
    <mergeCell ref="S11:S12"/>
    <mergeCell ref="K17:U17"/>
    <mergeCell ref="R11:R12"/>
    <mergeCell ref="Q11:Q12"/>
    <mergeCell ref="P11:P12"/>
    <mergeCell ref="O11:O12"/>
    <mergeCell ref="N11:N12"/>
    <mergeCell ref="U6:U8"/>
    <mergeCell ref="T6:T8"/>
    <mergeCell ref="S6:S8"/>
    <mergeCell ref="Q7:R7"/>
    <mergeCell ref="P6:R6"/>
    <mergeCell ref="P7:P8"/>
    <mergeCell ref="O6:O8"/>
    <mergeCell ref="M6:M8"/>
    <mergeCell ref="N5:N8"/>
    <mergeCell ref="K5:M5"/>
    <mergeCell ref="L6:L8"/>
    <mergeCell ref="K6:K8"/>
    <mergeCell ref="J5:J8"/>
    <mergeCell ref="I5:I8"/>
    <mergeCell ref="H5:H8"/>
    <mergeCell ref="G5:G8"/>
    <mergeCell ref="F4:F8"/>
    <mergeCell ref="E4:E8"/>
    <mergeCell ref="D4:D8"/>
    <mergeCell ref="C4:C8"/>
    <mergeCell ref="B4:B8"/>
    <mergeCell ref="A4:A8"/>
    <mergeCell ref="A13:A14"/>
    <mergeCell ref="B13:B14"/>
    <mergeCell ref="A11:A12"/>
    <mergeCell ref="B11:B12"/>
    <mergeCell ref="C13:C14"/>
    <mergeCell ref="C11:C12"/>
    <mergeCell ref="D13:D14"/>
    <mergeCell ref="D11:D12"/>
    <mergeCell ref="E13:E14"/>
    <mergeCell ref="E11:E12"/>
  </mergeCells>
  <pageMargins bottom="0.196850389242172" footer="0.31496062874794" header="0.31496062874794" left="0.196850389242172" right="0.196850389242172" top="0.196850389242172"/>
  <pageSetup fitToHeight="48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MyOffice-CoreFramework-Windows/30-1057.739.7955.691.1@6f967f4b4ae0ae6f94b7d59183011075308df4f8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2024-09-13T06:45:19Z</dcterms:modified>
</cp:coreProperties>
</file>