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  <sheet name="Лист1-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G211" i="2"/>
  <c r="F211"/>
  <c r="E211"/>
  <c r="D211"/>
  <c r="C211"/>
  <c r="G196"/>
  <c r="F196"/>
  <c r="D196"/>
  <c r="C196"/>
  <c r="E194"/>
  <c r="E193"/>
  <c r="E196" s="1"/>
  <c r="E192"/>
  <c r="G191"/>
  <c r="F191"/>
  <c r="D191"/>
  <c r="C191"/>
  <c r="E190"/>
  <c r="E189"/>
  <c r="E188"/>
  <c r="E187"/>
  <c r="E186"/>
  <c r="E185"/>
  <c r="E184"/>
  <c r="E183"/>
  <c r="E191" s="1"/>
  <c r="E182"/>
  <c r="G181"/>
  <c r="F181"/>
  <c r="D181"/>
  <c r="C181"/>
  <c r="E180"/>
  <c r="E179"/>
  <c r="E181" s="1"/>
  <c r="E178"/>
  <c r="G177"/>
  <c r="F177"/>
  <c r="D177"/>
  <c r="C177"/>
  <c r="E176"/>
  <c r="E175"/>
  <c r="E177" s="1"/>
  <c r="E174"/>
  <c r="G173"/>
  <c r="F173"/>
  <c r="D173"/>
  <c r="C173"/>
  <c r="E172"/>
  <c r="E171"/>
  <c r="E170"/>
  <c r="E169"/>
  <c r="E168"/>
  <c r="E167"/>
  <c r="E173" s="1"/>
  <c r="G166"/>
  <c r="F166"/>
  <c r="D166"/>
  <c r="C166"/>
  <c r="E165"/>
  <c r="E163"/>
  <c r="E162"/>
  <c r="E161"/>
  <c r="E166" s="1"/>
  <c r="G160"/>
  <c r="F160"/>
  <c r="D160"/>
  <c r="C160"/>
  <c r="E159"/>
  <c r="E158"/>
  <c r="E157"/>
  <c r="E156"/>
  <c r="E155"/>
  <c r="E154"/>
  <c r="E153"/>
  <c r="E152"/>
  <c r="E151"/>
  <c r="E150"/>
  <c r="E160" s="1"/>
  <c r="E149"/>
  <c r="G148"/>
  <c r="F148"/>
  <c r="D148"/>
  <c r="C148"/>
  <c r="E147"/>
  <c r="E146"/>
  <c r="E148" s="1"/>
  <c r="E145"/>
  <c r="G144"/>
  <c r="F144"/>
  <c r="D144"/>
  <c r="C144"/>
  <c r="E143"/>
  <c r="E142"/>
  <c r="E141"/>
  <c r="E140"/>
  <c r="E144" s="1"/>
  <c r="G139"/>
  <c r="F139"/>
  <c r="D139"/>
  <c r="C139"/>
  <c r="E137"/>
  <c r="E136"/>
  <c r="E135"/>
  <c r="E139" s="1"/>
  <c r="G134"/>
  <c r="F134"/>
  <c r="D134"/>
  <c r="C134"/>
  <c r="E133"/>
  <c r="E132"/>
  <c r="E131"/>
  <c r="E134" s="1"/>
  <c r="G130"/>
  <c r="F130"/>
  <c r="D130"/>
  <c r="C130"/>
  <c r="E129"/>
  <c r="E128"/>
  <c r="E127"/>
  <c r="E126"/>
  <c r="E130" s="1"/>
  <c r="G125"/>
  <c r="F125"/>
  <c r="D125"/>
  <c r="C125"/>
  <c r="E124"/>
  <c r="E123"/>
  <c r="E121"/>
  <c r="E120"/>
  <c r="E125" s="1"/>
  <c r="E119"/>
  <c r="G118"/>
  <c r="F118"/>
  <c r="D118"/>
  <c r="C118"/>
  <c r="E117"/>
  <c r="E116"/>
  <c r="E115"/>
  <c r="E114"/>
  <c r="E113"/>
  <c r="E112"/>
  <c r="E118" s="1"/>
  <c r="E111"/>
  <c r="G110"/>
  <c r="F110"/>
  <c r="D110"/>
  <c r="C110"/>
  <c r="E109"/>
  <c r="E108"/>
  <c r="E107"/>
  <c r="E106"/>
  <c r="E105"/>
  <c r="E104"/>
  <c r="E103"/>
  <c r="E102"/>
  <c r="E101"/>
  <c r="E100"/>
  <c r="E110" s="1"/>
  <c r="G99"/>
  <c r="F99"/>
  <c r="D99"/>
  <c r="C99"/>
  <c r="E98"/>
  <c r="E97"/>
  <c r="E96"/>
  <c r="E95"/>
  <c r="E94"/>
  <c r="E93"/>
  <c r="E92"/>
  <c r="E99" s="1"/>
  <c r="G91"/>
  <c r="F91"/>
  <c r="D91"/>
  <c r="C91"/>
  <c r="E90"/>
  <c r="E89"/>
  <c r="E88"/>
  <c r="E87"/>
  <c r="E86"/>
  <c r="E85"/>
  <c r="E84"/>
  <c r="E91" s="1"/>
  <c r="G83"/>
  <c r="F83"/>
  <c r="D83"/>
  <c r="C83"/>
  <c r="E82"/>
  <c r="E81"/>
  <c r="E80"/>
  <c r="E79"/>
  <c r="E78"/>
  <c r="E77"/>
  <c r="E76"/>
  <c r="E75"/>
  <c r="E74"/>
  <c r="E73"/>
  <c r="E83" s="1"/>
  <c r="G71"/>
  <c r="F71"/>
  <c r="D71"/>
  <c r="C71"/>
  <c r="E69"/>
  <c r="E68"/>
  <c r="E66"/>
  <c r="E65"/>
  <c r="E71" s="1"/>
  <c r="G64"/>
  <c r="F64"/>
  <c r="D64"/>
  <c r="C64"/>
  <c r="E63"/>
  <c r="E62"/>
  <c r="E61"/>
  <c r="E60"/>
  <c r="E59"/>
  <c r="E64" s="1"/>
  <c r="G58"/>
  <c r="F58"/>
  <c r="D58"/>
  <c r="C58"/>
  <c r="E57"/>
  <c r="E56"/>
  <c r="E55"/>
  <c r="E54"/>
  <c r="E53"/>
  <c r="E52"/>
  <c r="E51"/>
  <c r="E50"/>
  <c r="E58" s="1"/>
  <c r="G49"/>
  <c r="F49"/>
  <c r="D49"/>
  <c r="C49"/>
  <c r="E47"/>
  <c r="E46"/>
  <c r="E45"/>
  <c r="E44"/>
  <c r="E43"/>
  <c r="E42"/>
  <c r="E49" s="1"/>
  <c r="E41"/>
  <c r="G40"/>
  <c r="F40"/>
  <c r="D40"/>
  <c r="C40"/>
  <c r="E39"/>
  <c r="E38"/>
  <c r="E37"/>
  <c r="E36"/>
  <c r="E40" s="1"/>
  <c r="E35"/>
  <c r="G34"/>
  <c r="F34"/>
  <c r="D34"/>
  <c r="C34"/>
  <c r="E33"/>
  <c r="E32"/>
  <c r="E31"/>
  <c r="E30"/>
  <c r="E34" s="1"/>
  <c r="E29"/>
  <c r="G28"/>
  <c r="F28"/>
  <c r="D28"/>
  <c r="C28"/>
  <c r="E27"/>
  <c r="E26"/>
  <c r="E25"/>
  <c r="E24"/>
  <c r="E23"/>
  <c r="E22"/>
  <c r="E28" s="1"/>
  <c r="G21"/>
  <c r="G212" s="1"/>
  <c r="F21"/>
  <c r="F212" s="1"/>
  <c r="D21"/>
  <c r="D212" s="1"/>
  <c r="C21"/>
  <c r="C212" s="1"/>
  <c r="E20"/>
  <c r="E19"/>
  <c r="E18"/>
  <c r="E17"/>
  <c r="E16"/>
  <c r="E15"/>
  <c r="E14"/>
  <c r="E13"/>
  <c r="E12"/>
  <c r="E11"/>
  <c r="E10"/>
  <c r="E9"/>
  <c r="E8"/>
  <c r="E21" s="1"/>
  <c r="E212" s="1"/>
  <c r="H219" i="1"/>
  <c r="G219"/>
  <c r="E219"/>
  <c r="D219"/>
  <c r="F218"/>
  <c r="F217"/>
  <c r="F216"/>
  <c r="F215"/>
  <c r="F214"/>
  <c r="F213"/>
  <c r="F212"/>
  <c r="F211"/>
  <c r="F209"/>
  <c r="F208"/>
  <c r="F207"/>
  <c r="F206"/>
  <c r="F219" s="1"/>
  <c r="H204"/>
  <c r="G204"/>
  <c r="E204"/>
  <c r="D204"/>
  <c r="F202"/>
  <c r="F201"/>
  <c r="F200"/>
  <c r="F204" s="1"/>
  <c r="H199"/>
  <c r="G199"/>
  <c r="E199"/>
  <c r="D199"/>
  <c r="F198"/>
  <c r="F197"/>
  <c r="F196"/>
  <c r="F195"/>
  <c r="F194"/>
  <c r="F193"/>
  <c r="F192"/>
  <c r="F191"/>
  <c r="F190"/>
  <c r="F199" s="1"/>
  <c r="H189"/>
  <c r="G189"/>
  <c r="E189"/>
  <c r="D189"/>
  <c r="F188"/>
  <c r="F187"/>
  <c r="F186"/>
  <c r="F189" s="1"/>
  <c r="H185"/>
  <c r="G185"/>
  <c r="E185"/>
  <c r="D185"/>
  <c r="F184"/>
  <c r="F183"/>
  <c r="F182"/>
  <c r="F185" s="1"/>
  <c r="H181"/>
  <c r="G181"/>
  <c r="E181"/>
  <c r="D181"/>
  <c r="F180"/>
  <c r="F179"/>
  <c r="F178"/>
  <c r="F177"/>
  <c r="F176"/>
  <c r="F175"/>
  <c r="F181" s="1"/>
  <c r="H174"/>
  <c r="G174"/>
  <c r="E174"/>
  <c r="D174"/>
  <c r="F173"/>
  <c r="F171"/>
  <c r="F170"/>
  <c r="F169"/>
  <c r="F174" s="1"/>
  <c r="H168"/>
  <c r="G168"/>
  <c r="E168"/>
  <c r="D168"/>
  <c r="F167"/>
  <c r="F166"/>
  <c r="F165"/>
  <c r="F164"/>
  <c r="F163"/>
  <c r="F162"/>
  <c r="F161"/>
  <c r="F160"/>
  <c r="F159"/>
  <c r="F158"/>
  <c r="F157"/>
  <c r="F168" s="1"/>
  <c r="H156"/>
  <c r="G156"/>
  <c r="E156"/>
  <c r="D156"/>
  <c r="F155"/>
  <c r="F154"/>
  <c r="F153"/>
  <c r="F156" s="1"/>
  <c r="H152"/>
  <c r="G152"/>
  <c r="E152"/>
  <c r="D152"/>
  <c r="F151"/>
  <c r="F150"/>
  <c r="F149"/>
  <c r="F148"/>
  <c r="F152" s="1"/>
  <c r="H147"/>
  <c r="G147"/>
  <c r="E147"/>
  <c r="D147"/>
  <c r="F145"/>
  <c r="F144"/>
  <c r="F143"/>
  <c r="F147" s="1"/>
  <c r="H142"/>
  <c r="G142"/>
  <c r="E142"/>
  <c r="D142"/>
  <c r="F141"/>
  <c r="F140"/>
  <c r="F139"/>
  <c r="F142" s="1"/>
  <c r="H138"/>
  <c r="G138"/>
  <c r="E138"/>
  <c r="D138"/>
  <c r="F137"/>
  <c r="F136"/>
  <c r="F135"/>
  <c r="F134"/>
  <c r="F138" s="1"/>
  <c r="H133"/>
  <c r="G133"/>
  <c r="E133"/>
  <c r="D133"/>
  <c r="F132"/>
  <c r="F131"/>
  <c r="F129"/>
  <c r="F128"/>
  <c r="F127"/>
  <c r="F133" s="1"/>
  <c r="H126"/>
  <c r="G126"/>
  <c r="E126"/>
  <c r="D126"/>
  <c r="F125"/>
  <c r="F124"/>
  <c r="F123"/>
  <c r="F122"/>
  <c r="F121"/>
  <c r="F120"/>
  <c r="F119"/>
  <c r="F126" s="1"/>
  <c r="H118"/>
  <c r="G118"/>
  <c r="E118"/>
  <c r="D118"/>
  <c r="F117"/>
  <c r="F116"/>
  <c r="F115"/>
  <c r="F114"/>
  <c r="F113"/>
  <c r="F112"/>
  <c r="F111"/>
  <c r="F110"/>
  <c r="F109"/>
  <c r="F108"/>
  <c r="F118" s="1"/>
  <c r="H107"/>
  <c r="G107"/>
  <c r="E107"/>
  <c r="D107"/>
  <c r="F106"/>
  <c r="F105"/>
  <c r="F104"/>
  <c r="F103"/>
  <c r="F102"/>
  <c r="F101"/>
  <c r="F100"/>
  <c r="F107" s="1"/>
  <c r="H99"/>
  <c r="G99"/>
  <c r="E99"/>
  <c r="D99"/>
  <c r="F98"/>
  <c r="F97"/>
  <c r="F96"/>
  <c r="F95"/>
  <c r="F94"/>
  <c r="F93"/>
  <c r="F92"/>
  <c r="F99" s="1"/>
  <c r="H91"/>
  <c r="G91"/>
  <c r="E91"/>
  <c r="D91"/>
  <c r="F90"/>
  <c r="F89"/>
  <c r="F88"/>
  <c r="F87"/>
  <c r="F86"/>
  <c r="F85"/>
  <c r="F84"/>
  <c r="F83"/>
  <c r="F82"/>
  <c r="F81"/>
  <c r="F91" s="1"/>
  <c r="H79"/>
  <c r="G79"/>
  <c r="E79"/>
  <c r="D79"/>
  <c r="F77"/>
  <c r="F76"/>
  <c r="F74"/>
  <c r="F73"/>
  <c r="F79" s="1"/>
  <c r="H72"/>
  <c r="G72"/>
  <c r="E72"/>
  <c r="D72"/>
  <c r="F71"/>
  <c r="F70"/>
  <c r="F69"/>
  <c r="F68"/>
  <c r="F67"/>
  <c r="F72" s="1"/>
  <c r="H66"/>
  <c r="G66"/>
  <c r="E66"/>
  <c r="D66"/>
  <c r="F65"/>
  <c r="F64"/>
  <c r="F63"/>
  <c r="F62"/>
  <c r="F61"/>
  <c r="F60"/>
  <c r="F59"/>
  <c r="F58"/>
  <c r="F66" s="1"/>
  <c r="H57"/>
  <c r="G57"/>
  <c r="E57"/>
  <c r="D57"/>
  <c r="F55"/>
  <c r="F54"/>
  <c r="F53"/>
  <c r="F52"/>
  <c r="F51"/>
  <c r="F50"/>
  <c r="F49"/>
  <c r="F57" s="1"/>
  <c r="H48"/>
  <c r="G48"/>
  <c r="E48"/>
  <c r="D48"/>
  <c r="F47"/>
  <c r="F46"/>
  <c r="F45"/>
  <c r="F44"/>
  <c r="F43"/>
  <c r="F48" s="1"/>
  <c r="H42"/>
  <c r="G42"/>
  <c r="E42"/>
  <c r="D42"/>
  <c r="F41"/>
  <c r="F40"/>
  <c r="F39"/>
  <c r="F38"/>
  <c r="F37"/>
  <c r="F42" s="1"/>
  <c r="H36"/>
  <c r="G36"/>
  <c r="E36"/>
  <c r="D36"/>
  <c r="F35"/>
  <c r="F34"/>
  <c r="F33"/>
  <c r="F32"/>
  <c r="F31"/>
  <c r="F30"/>
  <c r="F36" s="1"/>
  <c r="H29"/>
  <c r="H220" s="1"/>
  <c r="G29"/>
  <c r="G220" s="1"/>
  <c r="E29"/>
  <c r="E220" s="1"/>
  <c r="D29"/>
  <c r="D220" s="1"/>
  <c r="F28"/>
  <c r="F27"/>
  <c r="F26"/>
  <c r="F25"/>
  <c r="F24"/>
  <c r="F23"/>
  <c r="F22"/>
  <c r="F21"/>
  <c r="F20"/>
  <c r="F19"/>
  <c r="F18"/>
  <c r="F17"/>
  <c r="F16"/>
  <c r="F29" s="1"/>
  <c r="F220" s="1"/>
</calcChain>
</file>

<file path=xl/sharedStrings.xml><?xml version="1.0" encoding="utf-8"?>
<sst xmlns="http://schemas.openxmlformats.org/spreadsheetml/2006/main" count="450" uniqueCount="196">
  <si>
    <t>Форма 4.6. (ДМ)</t>
  </si>
  <si>
    <t>ДОКУМЕНТИРОВАННАЯ ИНФОРМАЦИЯ О ДОБЫЧЕ БУРОГО МЕДВЕДЯ</t>
  </si>
  <si>
    <t>по состоянию на  01 августа  2024 г.</t>
  </si>
  <si>
    <t>Наименование субъекта Российской Федерации: Вологодская область</t>
  </si>
  <si>
    <r>
      <t>Утвержденный лимит добычи бурого медведя 1420</t>
    </r>
    <r>
      <rPr>
        <b/>
        <sz val="12"/>
        <rFont val="Times New Roman"/>
      </rPr>
      <t xml:space="preserve"> особи</t>
    </r>
  </si>
  <si>
    <t>№ п/п</t>
  </si>
  <si>
    <t>Наименование охотничьих угодий 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</si>
  <si>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</si>
  <si>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</si>
  <si>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Добыто, особей</t>
  </si>
  <si>
    <t>всего</t>
  </si>
  <si>
    <t>в том числе</t>
  </si>
  <si>
    <t>самцов</t>
  </si>
  <si>
    <t>самок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</si>
  <si>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</si>
  <si>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</si>
  <si>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</si>
  <si>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</si>
  <si>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</si>
  <si>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</si>
  <si>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ВРОО "Общество охотников и рыболовов "Заречье" (о/х "Волковское")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</si>
  <si>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</si>
  <si>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</si>
  <si>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</si>
  <si>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</si>
  <si>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</si>
  <si>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</si>
  <si>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</si>
  <si>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</si>
  <si>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</si>
  <si>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</si>
  <si>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</si>
  <si>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</si>
  <si>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</si>
  <si>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</si>
  <si>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</si>
  <si>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</si>
  <si>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</si>
  <si>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</si>
  <si>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</si>
  <si>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</si>
  <si>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</si>
  <si>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</si>
  <si>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</si>
  <si>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</si>
  <si>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</si>
  <si>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</si>
  <si>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</si>
  <si>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</si>
  <si>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</si>
  <si>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</si>
  <si>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</si>
  <si>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</si>
  <si>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</si>
  <si>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</si>
  <si>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</si>
  <si>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</si>
  <si>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</si>
  <si>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</si>
  <si>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</si>
  <si>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</si>
  <si>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</si>
  <si>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</si>
  <si>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</si>
  <si>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</si>
  <si>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</si>
  <si>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</si>
  <si>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</si>
  <si>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r>
      <rPr>
        <sz val="12"/>
        <color rgb="FF000000"/>
        <rFont val="Times New Roman"/>
      </rPr>
      <t>БУ ВО "Облохотдирекция" (Вологодский округ)</t>
    </r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</si>
  <si>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</si>
  <si>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</si>
  <si>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</si>
  <si>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</si>
  <si>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</si>
  <si>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</si>
  <si>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</si>
  <si>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</si>
  <si>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</si>
  <si>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</si>
  <si>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</si>
  <si>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</si>
  <si>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</si>
  <si>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</si>
  <si>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</si>
  <si>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r>
      <rPr>
        <sz val="12"/>
        <color rgb="FF000000"/>
        <rFont val="Times New Roman"/>
      </rPr>
      <t>ООО "Руслес" (Грязовецкий округ)</t>
    </r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</si>
  <si>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</si>
  <si>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</si>
  <si>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</si>
  <si>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</si>
  <si>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</si>
  <si>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</si>
  <si>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</si>
  <si>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</si>
  <si>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Кирилловское районное отделение РОО ВОООиР                                                        </t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</si>
  <si>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</si>
  <si>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</si>
  <si>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</si>
  <si>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</si>
  <si>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</si>
  <si>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</si>
  <si>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</si>
  <si>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</si>
  <si>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</si>
  <si>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</si>
  <si>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</si>
  <si>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</si>
  <si>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</si>
  <si>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</si>
  <si>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</si>
  <si>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</si>
  <si>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</si>
  <si>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</si>
  <si>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Вологодское районное отделение РОО-ВОООиР (о/х "Вологодское"; Междуреченский округ)</t>
  </si>
  <si>
    <r>
      <rPr>
        <sz val="12"/>
        <color rgb="FF000000"/>
        <rFont val="Times New Roman"/>
      </rPr>
      <t>ООО "Руслес" (Междуреченский округ)</t>
    </r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</si>
  <si>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</si>
  <si>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</si>
  <si>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</si>
  <si>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</si>
  <si>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</si>
  <si>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</si>
  <si>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</si>
  <si>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</si>
  <si>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</si>
  <si>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</si>
  <si>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</si>
  <si>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t>Вологодское районное отделение РОО-ВОООиР (о/х "Вологодское"; Сокольский округ)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</si>
  <si>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</si>
  <si>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</si>
  <si>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</si>
  <si>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</si>
  <si>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</si>
  <si>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</si>
  <si>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</si>
  <si>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</si>
  <si>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</si>
  <si>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</si>
  <si>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</si>
  <si>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</si>
  <si>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</si>
  <si>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</si>
  <si>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</si>
  <si>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</si>
  <si>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</si>
  <si>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</si>
  <si>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</si>
  <si>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</si>
  <si>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</si>
  <si>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</si>
  <si>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</si>
  <si>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</si>
  <si>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</si>
  <si>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</si>
  <si>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</si>
  <si>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</si>
  <si>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</si>
  <si>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</si>
  <si>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</si>
  <si>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</si>
  <si>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</si>
  <si>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</si>
  <si>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</si>
  <si>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</si>
  <si>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</si>
  <si>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</si>
  <si>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</si>
  <si>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</si>
  <si>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</si>
  <si>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</si>
  <si>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</si>
  <si>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</si>
  <si>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</si>
  <si>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</si>
  <si>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</si>
  <si>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</si>
  <si>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</si>
  <si>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</si>
  <si>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</si>
  <si>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</si>
  <si>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</si>
  <si>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 xml:space="preserve">Главный специалист  отдела  по охране и развитию объектов животного мира                                         </t>
  </si>
  <si>
    <t>Ж.А. Вершинина</t>
  </si>
  <si>
    <t>за заполнение формы</t>
  </si>
  <si>
    <t>(должность)</t>
  </si>
  <si>
    <t xml:space="preserve">          (Ф.И.О.)</t>
  </si>
  <si>
    <t>(подпись)</t>
  </si>
  <si>
    <t>23-01-91(0417)</t>
  </si>
  <si>
    <t>«01» сентября 2024 года</t>
  </si>
  <si>
    <t>(номер контактного телефона)</t>
  </si>
  <si>
    <t>(дата составления документа)</t>
  </si>
  <si>
    <r>
      <rPr>
        <sz val="12"/>
        <rFont val="Arial"/>
      </rPr>
      <t>Сведения о количестве выданных разрешений и добытых особей медведя                                                       за сезон охоты с 01.08.2023 г. по 31.12.2023 г.</t>
    </r>
  </si>
  <si>
    <t xml:space="preserve">Начальник управления  по охране и регулированию использования объектов животного мира                                         </t>
  </si>
  <si>
    <t>Р.В.Мазурец</t>
  </si>
  <si>
    <t>исп. Ж.А. Вершинина</t>
  </si>
  <si>
    <r>
      <rPr>
        <sz val="48"/>
        <rFont val="Arial"/>
      </rPr>
      <t>МЕДВЕДЬ</t>
    </r>
  </si>
  <si>
    <r>
      <rPr>
        <sz val="30"/>
        <rFont val="Arial"/>
      </rPr>
      <t>сезон охоты:                                                                 с 01.08.2023 - 31.12.2023</t>
    </r>
  </si>
  <si>
    <t>Наименование органа исполнительной власти субъекта Российской Федерации: Департамент природных ресурсов, лесного и охотничьего хозяйства Вологодской области</t>
  </si>
</sst>
</file>

<file path=xl/styles.xml><?xml version="1.0" encoding="utf-8"?>
<styleSheet xmlns="http://schemas.openxmlformats.org/spreadsheetml/2006/main">
  <fonts count="16">
    <font>
      <sz val="11"/>
      <name val="Calibri"/>
    </font>
    <font>
      <sz val="10"/>
      <name val="Arial"/>
    </font>
    <font>
      <b/>
      <sz val="12"/>
      <name val="Times New Roman"/>
    </font>
    <font>
      <sz val="10"/>
      <name val="Times New Roman"/>
    </font>
    <font>
      <sz val="12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  <font>
      <sz val="12"/>
      <name val="Arial"/>
    </font>
    <font>
      <sz val="12"/>
      <color rgb="FF000000"/>
      <name val="Times New Roman"/>
    </font>
    <font>
      <sz val="48"/>
      <name val="Arial"/>
    </font>
    <font>
      <sz val="30"/>
      <name val="Calibri"/>
    </font>
    <font>
      <sz val="3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1" fillId="3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1" fillId="4" borderId="0" xfId="0" applyNumberFormat="1" applyFont="1" applyFill="1"/>
    <xf numFmtId="0" fontId="6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22" xfId="0" applyNumberFormat="1" applyFont="1" applyBorder="1"/>
    <xf numFmtId="0" fontId="4" fillId="4" borderId="0" xfId="0" applyNumberFormat="1" applyFont="1" applyFill="1"/>
    <xf numFmtId="0" fontId="4" fillId="0" borderId="27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vertical="top" wrapText="1"/>
    </xf>
    <xf numFmtId="0" fontId="9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/>
    </xf>
    <xf numFmtId="0" fontId="14" fillId="0" borderId="0" xfId="0" applyFont="1"/>
    <xf numFmtId="0" fontId="4" fillId="0" borderId="0" xfId="0" applyNumberFormat="1" applyFont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vertical="top" wrapText="1"/>
    </xf>
    <xf numFmtId="0" fontId="9" fillId="0" borderId="19" xfId="0" applyNumberFormat="1" applyFont="1" applyBorder="1" applyAlignment="1">
      <alignment vertical="top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left"/>
    </xf>
    <xf numFmtId="0" fontId="1" fillId="0" borderId="0" xfId="0" applyNumberFormat="1" applyFont="1"/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6"/>
  <sheetViews>
    <sheetView tabSelected="1" view="pageBreakPreview" topLeftCell="A22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48.7109375" customWidth="1"/>
    <col min="4" max="4" width="16" customWidth="1"/>
    <col min="5" max="5" width="24" customWidth="1"/>
    <col min="6" max="6" width="11.28515625" customWidth="1"/>
    <col min="7" max="7" width="14.85546875" customWidth="1"/>
    <col min="8" max="8" width="14.140625" customWidth="1"/>
    <col min="9" max="9" width="9" bestFit="1" customWidth="1"/>
  </cols>
  <sheetData>
    <row r="1" spans="2:8" ht="15.75">
      <c r="H1" s="1" t="s">
        <v>0</v>
      </c>
    </row>
    <row r="2" spans="2:8" ht="18" customHeight="1"/>
    <row r="3" spans="2:8" ht="19.5" customHeight="1">
      <c r="B3" s="93" t="s">
        <v>1</v>
      </c>
      <c r="C3" s="93"/>
      <c r="D3" s="93"/>
      <c r="E3" s="93"/>
      <c r="F3" s="93"/>
      <c r="G3" s="93"/>
      <c r="H3" s="93"/>
    </row>
    <row r="4" spans="2:8" ht="15.75">
      <c r="B4" s="93" t="s">
        <v>2</v>
      </c>
      <c r="C4" s="93"/>
      <c r="D4" s="93"/>
      <c r="E4" s="93"/>
      <c r="F4" s="93"/>
      <c r="G4" s="93"/>
      <c r="H4" s="93"/>
    </row>
    <row r="5" spans="2:8" ht="9.75" customHeight="1"/>
    <row r="6" spans="2:8" ht="9.75" customHeight="1"/>
    <row r="7" spans="2:8">
      <c r="B7" s="94" t="s">
        <v>3</v>
      </c>
      <c r="C7" s="95"/>
      <c r="D7" s="95"/>
      <c r="E7" s="95"/>
      <c r="F7" s="95"/>
      <c r="G7" s="95"/>
      <c r="H7" s="96"/>
    </row>
    <row r="8" spans="2:8" ht="35.25" customHeight="1">
      <c r="B8" s="97" t="s">
        <v>195</v>
      </c>
      <c r="C8" s="98"/>
      <c r="D8" s="98"/>
      <c r="E8" s="98"/>
      <c r="F8" s="98"/>
      <c r="G8" s="98"/>
      <c r="H8" s="99"/>
    </row>
    <row r="9" spans="2:8" ht="12.75" customHeight="1"/>
    <row r="10" spans="2:8" ht="15.75">
      <c r="B10" s="100" t="s">
        <v>4</v>
      </c>
      <c r="C10" s="100"/>
      <c r="D10" s="100"/>
      <c r="E10" s="100"/>
      <c r="F10" s="100"/>
      <c r="G10" s="100"/>
      <c r="H10" s="100"/>
    </row>
    <row r="11" spans="2:8" ht="15" customHeight="1">
      <c r="B11" s="2"/>
      <c r="C11" s="2"/>
      <c r="D11" s="2"/>
      <c r="E11" s="2"/>
      <c r="F11" s="2"/>
      <c r="G11" s="2"/>
      <c r="H11" s="2"/>
    </row>
    <row r="12" spans="2:8" ht="20.25" customHeight="1">
      <c r="B12" s="72" t="s">
        <v>5</v>
      </c>
      <c r="C12" s="72" t="s">
        <v>6</v>
      </c>
      <c r="D12" s="72" t="s">
        <v>7</v>
      </c>
      <c r="E12" s="90" t="s">
        <v>8</v>
      </c>
      <c r="F12" s="78" t="s">
        <v>9</v>
      </c>
      <c r="G12" s="87"/>
      <c r="H12" s="88"/>
    </row>
    <row r="13" spans="2:8" ht="20.25" customHeight="1">
      <c r="B13" s="73"/>
      <c r="C13" s="73"/>
      <c r="D13" s="73"/>
      <c r="E13" s="91"/>
      <c r="F13" s="72" t="s">
        <v>10</v>
      </c>
      <c r="G13" s="72" t="s">
        <v>11</v>
      </c>
      <c r="H13" s="89"/>
    </row>
    <row r="14" spans="2:8" ht="20.25" customHeight="1">
      <c r="B14" s="74"/>
      <c r="C14" s="74"/>
      <c r="D14" s="74"/>
      <c r="E14" s="92"/>
      <c r="F14" s="74"/>
      <c r="G14" s="3" t="s">
        <v>12</v>
      </c>
      <c r="H14" s="3" t="s">
        <v>13</v>
      </c>
    </row>
    <row r="15" spans="2:8" ht="13.5" customHeight="1">
      <c r="B15" s="6">
        <v>1</v>
      </c>
      <c r="C15" s="7">
        <v>2</v>
      </c>
      <c r="D15" s="6">
        <v>3</v>
      </c>
      <c r="E15" s="7">
        <v>4</v>
      </c>
      <c r="F15" s="7">
        <v>5</v>
      </c>
      <c r="G15" s="6">
        <v>6</v>
      </c>
      <c r="H15" s="7">
        <v>7</v>
      </c>
    </row>
    <row r="16" spans="2:8" ht="15.75">
      <c r="B16" s="6"/>
      <c r="C16" s="8" t="s">
        <v>14</v>
      </c>
      <c r="D16" s="3">
        <v>40</v>
      </c>
      <c r="E16" s="5">
        <v>36</v>
      </c>
      <c r="F16" s="9">
        <f t="shared" ref="F16:F28" si="0">G16+H16</f>
        <v>10</v>
      </c>
      <c r="G16" s="5">
        <v>9</v>
      </c>
      <c r="H16" s="3">
        <v>1</v>
      </c>
    </row>
    <row r="17" spans="2:8" ht="31.5">
      <c r="B17" s="6"/>
      <c r="C17" s="10" t="s">
        <v>15</v>
      </c>
      <c r="D17" s="11">
        <v>20</v>
      </c>
      <c r="E17" s="5">
        <v>10</v>
      </c>
      <c r="F17" s="9">
        <f t="shared" si="0"/>
        <v>3</v>
      </c>
      <c r="G17" s="5">
        <v>3</v>
      </c>
      <c r="H17" s="3"/>
    </row>
    <row r="18" spans="2:8" ht="15.75">
      <c r="B18" s="6"/>
      <c r="C18" s="8" t="s">
        <v>16</v>
      </c>
      <c r="D18" s="11">
        <v>8</v>
      </c>
      <c r="E18" s="5">
        <v>8</v>
      </c>
      <c r="F18" s="9">
        <f t="shared" si="0"/>
        <v>6</v>
      </c>
      <c r="G18" s="5">
        <v>6</v>
      </c>
      <c r="H18" s="3"/>
    </row>
    <row r="19" spans="2:8" ht="47.25">
      <c r="B19" s="6"/>
      <c r="C19" s="8" t="s">
        <v>17</v>
      </c>
      <c r="D19" s="11">
        <v>3</v>
      </c>
      <c r="E19" s="5">
        <v>2</v>
      </c>
      <c r="F19" s="9">
        <f t="shared" si="0"/>
        <v>2</v>
      </c>
      <c r="G19" s="5">
        <v>2</v>
      </c>
      <c r="H19" s="3"/>
    </row>
    <row r="20" spans="2:8" ht="31.5">
      <c r="B20" s="6"/>
      <c r="C20" s="8" t="s">
        <v>18</v>
      </c>
      <c r="D20" s="11">
        <v>12</v>
      </c>
      <c r="E20" s="3">
        <v>2</v>
      </c>
      <c r="F20" s="9">
        <f t="shared" si="0"/>
        <v>2</v>
      </c>
      <c r="G20" s="3">
        <v>1</v>
      </c>
      <c r="H20" s="3">
        <v>1</v>
      </c>
    </row>
    <row r="21" spans="2:8" ht="31.5">
      <c r="B21" s="6"/>
      <c r="C21" s="8" t="s">
        <v>19</v>
      </c>
      <c r="D21" s="11">
        <v>4</v>
      </c>
      <c r="E21" s="3">
        <v>2</v>
      </c>
      <c r="F21" s="9">
        <f t="shared" si="0"/>
        <v>2</v>
      </c>
      <c r="G21" s="3">
        <v>2</v>
      </c>
      <c r="H21" s="3"/>
    </row>
    <row r="22" spans="2:8" ht="31.5">
      <c r="B22" s="6"/>
      <c r="C22" s="8" t="s">
        <v>20</v>
      </c>
      <c r="D22" s="11">
        <v>19</v>
      </c>
      <c r="E22" s="3">
        <v>3</v>
      </c>
      <c r="F22" s="9">
        <f t="shared" si="0"/>
        <v>3</v>
      </c>
      <c r="G22" s="3">
        <v>3</v>
      </c>
      <c r="H22" s="3"/>
    </row>
    <row r="23" spans="2:8" ht="31.5">
      <c r="B23" s="6"/>
      <c r="C23" s="8" t="s">
        <v>21</v>
      </c>
      <c r="D23" s="11">
        <v>5</v>
      </c>
      <c r="E23" s="3">
        <v>5</v>
      </c>
      <c r="F23" s="9">
        <f t="shared" si="0"/>
        <v>2</v>
      </c>
      <c r="G23" s="3">
        <v>2</v>
      </c>
      <c r="H23" s="3"/>
    </row>
    <row r="24" spans="2:8" ht="31.5">
      <c r="B24" s="6"/>
      <c r="C24" s="8" t="s">
        <v>22</v>
      </c>
      <c r="D24" s="11">
        <v>3</v>
      </c>
      <c r="E24" s="3">
        <v>3</v>
      </c>
      <c r="F24" s="9">
        <f t="shared" si="0"/>
        <v>1</v>
      </c>
      <c r="G24" s="3">
        <v>1</v>
      </c>
      <c r="H24" s="3"/>
    </row>
    <row r="25" spans="2:8" ht="15.75">
      <c r="B25" s="6"/>
      <c r="C25" s="8" t="s">
        <v>23</v>
      </c>
      <c r="D25" s="11">
        <v>5</v>
      </c>
      <c r="E25" s="3">
        <v>2</v>
      </c>
      <c r="F25" s="9">
        <f t="shared" si="0"/>
        <v>2</v>
      </c>
      <c r="G25" s="3">
        <v>2</v>
      </c>
      <c r="H25" s="3"/>
    </row>
    <row r="26" spans="2:8" ht="15.75">
      <c r="B26" s="6"/>
      <c r="C26" s="12" t="s">
        <v>24</v>
      </c>
      <c r="D26" s="11">
        <v>9</v>
      </c>
      <c r="E26" s="5">
        <v>8</v>
      </c>
      <c r="F26" s="9">
        <f t="shared" si="0"/>
        <v>6</v>
      </c>
      <c r="G26" s="5">
        <v>6</v>
      </c>
      <c r="H26" s="3"/>
    </row>
    <row r="27" spans="2:8" ht="31.5">
      <c r="B27" s="6"/>
      <c r="C27" s="8" t="s">
        <v>25</v>
      </c>
      <c r="D27" s="11">
        <v>12</v>
      </c>
      <c r="E27" s="5">
        <v>11</v>
      </c>
      <c r="F27" s="9">
        <f t="shared" si="0"/>
        <v>7</v>
      </c>
      <c r="G27" s="5">
        <v>5</v>
      </c>
      <c r="H27" s="5">
        <v>2</v>
      </c>
    </row>
    <row r="28" spans="2:8" ht="15.75">
      <c r="B28" s="6"/>
      <c r="C28" s="8" t="s">
        <v>26</v>
      </c>
      <c r="D28" s="11">
        <v>4</v>
      </c>
      <c r="E28" s="5">
        <v>2</v>
      </c>
      <c r="F28" s="9">
        <f t="shared" si="0"/>
        <v>2</v>
      </c>
      <c r="G28" s="5">
        <v>2</v>
      </c>
      <c r="H28" s="5"/>
    </row>
    <row r="29" spans="2:8" ht="15.75">
      <c r="B29" s="13"/>
      <c r="C29" s="14" t="s">
        <v>27</v>
      </c>
      <c r="D29" s="15">
        <f>SUM(D16:D28)</f>
        <v>144</v>
      </c>
      <c r="E29" s="15">
        <f>SUM(E16:E28)</f>
        <v>94</v>
      </c>
      <c r="F29" s="15">
        <f>SUM(F16:F28)</f>
        <v>48</v>
      </c>
      <c r="G29" s="15">
        <f>SUM(G16:G28)</f>
        <v>44</v>
      </c>
      <c r="H29" s="15">
        <f>SUM(H16:H28)</f>
        <v>4</v>
      </c>
    </row>
    <row r="30" spans="2:8" ht="15.75">
      <c r="B30" s="4"/>
      <c r="C30" s="8" t="s">
        <v>14</v>
      </c>
      <c r="D30" s="16">
        <v>25</v>
      </c>
      <c r="E30" s="16">
        <v>25</v>
      </c>
      <c r="F30" s="9">
        <f t="shared" ref="F30:F35" si="1">G30+H30</f>
        <v>8</v>
      </c>
      <c r="G30" s="17">
        <v>7</v>
      </c>
      <c r="H30" s="17">
        <v>1</v>
      </c>
    </row>
    <row r="31" spans="2:8" ht="31.5">
      <c r="B31" s="4"/>
      <c r="C31" s="10" t="s">
        <v>28</v>
      </c>
      <c r="D31" s="11">
        <v>20</v>
      </c>
      <c r="E31" s="16">
        <v>11</v>
      </c>
      <c r="F31" s="9">
        <f t="shared" si="1"/>
        <v>5</v>
      </c>
      <c r="G31" s="5">
        <v>3</v>
      </c>
      <c r="H31" s="3">
        <v>2</v>
      </c>
    </row>
    <row r="32" spans="2:8" ht="15.75">
      <c r="B32" s="4"/>
      <c r="C32" s="10" t="s">
        <v>29</v>
      </c>
      <c r="D32" s="11">
        <v>4</v>
      </c>
      <c r="E32" s="16">
        <v>2</v>
      </c>
      <c r="F32" s="9">
        <f t="shared" si="1"/>
        <v>2</v>
      </c>
      <c r="G32" s="5"/>
      <c r="H32" s="3">
        <v>2</v>
      </c>
    </row>
    <row r="33" spans="1:8" ht="15.75">
      <c r="B33" s="4"/>
      <c r="C33" s="10" t="s">
        <v>30</v>
      </c>
      <c r="D33" s="11">
        <v>20</v>
      </c>
      <c r="E33" s="16">
        <v>9</v>
      </c>
      <c r="F33" s="9">
        <f t="shared" si="1"/>
        <v>3</v>
      </c>
      <c r="G33" s="5">
        <v>3</v>
      </c>
      <c r="H33" s="5"/>
    </row>
    <row r="34" spans="1:8" ht="15.75">
      <c r="B34" s="4"/>
      <c r="C34" s="10" t="s">
        <v>31</v>
      </c>
      <c r="D34" s="11">
        <v>5</v>
      </c>
      <c r="E34" s="16">
        <v>4</v>
      </c>
      <c r="F34" s="9">
        <f t="shared" si="1"/>
        <v>2</v>
      </c>
      <c r="G34" s="3">
        <v>2</v>
      </c>
      <c r="H34" s="3"/>
    </row>
    <row r="35" spans="1:8" ht="15.75">
      <c r="B35" s="4"/>
      <c r="C35" s="18" t="s">
        <v>32</v>
      </c>
      <c r="D35" s="19">
        <v>15</v>
      </c>
      <c r="E35" s="16">
        <v>8</v>
      </c>
      <c r="F35" s="9">
        <f t="shared" si="1"/>
        <v>4</v>
      </c>
      <c r="G35" s="5">
        <v>3</v>
      </c>
      <c r="H35" s="5">
        <v>1</v>
      </c>
    </row>
    <row r="36" spans="1:8" ht="15.75">
      <c r="B36" s="4"/>
      <c r="C36" s="20" t="s">
        <v>33</v>
      </c>
      <c r="D36" s="21">
        <f>SUM(D30:D35)</f>
        <v>89</v>
      </c>
      <c r="E36" s="21">
        <f>SUM(E30:E35)</f>
        <v>59</v>
      </c>
      <c r="F36" s="21">
        <f>SUM(F30:F35)</f>
        <v>24</v>
      </c>
      <c r="G36" s="21">
        <f>SUM(G30:G35)</f>
        <v>18</v>
      </c>
      <c r="H36" s="21">
        <f>SUM(H30:H35)</f>
        <v>6</v>
      </c>
    </row>
    <row r="37" spans="1:8" ht="15.75">
      <c r="B37" s="4"/>
      <c r="C37" s="8" t="s">
        <v>14</v>
      </c>
      <c r="D37" s="22">
        <v>20</v>
      </c>
      <c r="E37" s="17">
        <v>20</v>
      </c>
      <c r="F37" s="17">
        <f>G37+H37</f>
        <v>7</v>
      </c>
      <c r="G37" s="17">
        <v>5</v>
      </c>
      <c r="H37" s="17">
        <v>2</v>
      </c>
    </row>
    <row r="38" spans="1:8" ht="15.75">
      <c r="B38" s="4"/>
      <c r="C38" s="8" t="s">
        <v>34</v>
      </c>
      <c r="D38" s="11">
        <v>4</v>
      </c>
      <c r="E38" s="5">
        <v>2</v>
      </c>
      <c r="F38" s="17">
        <f>G38+H38</f>
        <v>0</v>
      </c>
      <c r="G38" s="5"/>
      <c r="H38" s="3"/>
    </row>
    <row r="39" spans="1:8" s="23" customFormat="1" ht="15.75">
      <c r="A39" s="24"/>
      <c r="B39" s="4"/>
      <c r="C39" s="8" t="s">
        <v>35</v>
      </c>
      <c r="D39" s="11">
        <v>7</v>
      </c>
      <c r="E39" s="5">
        <v>5</v>
      </c>
      <c r="F39" s="17">
        <f>G39+H39</f>
        <v>3</v>
      </c>
      <c r="G39" s="5">
        <v>3</v>
      </c>
      <c r="H39" s="3"/>
    </row>
    <row r="40" spans="1:8" ht="15.75">
      <c r="B40" s="4"/>
      <c r="C40" s="8" t="s">
        <v>36</v>
      </c>
      <c r="D40" s="11">
        <v>3</v>
      </c>
      <c r="E40" s="5">
        <v>2</v>
      </c>
      <c r="F40" s="17">
        <f>G40+H40</f>
        <v>1</v>
      </c>
      <c r="G40" s="5">
        <v>1</v>
      </c>
      <c r="H40" s="5"/>
    </row>
    <row r="41" spans="1:8" ht="15.75">
      <c r="B41" s="4"/>
      <c r="C41" s="8" t="s">
        <v>37</v>
      </c>
      <c r="D41" s="11">
        <v>8</v>
      </c>
      <c r="E41" s="3">
        <v>2</v>
      </c>
      <c r="F41" s="17">
        <f>G41+H41</f>
        <v>1</v>
      </c>
      <c r="G41" s="3">
        <v>1</v>
      </c>
      <c r="H41" s="3"/>
    </row>
    <row r="42" spans="1:8" ht="15.75">
      <c r="B42" s="4"/>
      <c r="C42" s="20" t="s">
        <v>38</v>
      </c>
      <c r="D42" s="25">
        <f>SUM(D37:D41)</f>
        <v>42</v>
      </c>
      <c r="E42" s="25">
        <f>SUM(E37:E41)</f>
        <v>31</v>
      </c>
      <c r="F42" s="25">
        <f>SUM(F37:F41)</f>
        <v>12</v>
      </c>
      <c r="G42" s="25">
        <f>SUM(G37:G41)</f>
        <v>10</v>
      </c>
      <c r="H42" s="25">
        <f>SUM(H37:H41)</f>
        <v>2</v>
      </c>
    </row>
    <row r="43" spans="1:8" ht="15.75">
      <c r="B43" s="4"/>
      <c r="C43" s="8" t="s">
        <v>14</v>
      </c>
      <c r="D43" s="16">
        <v>13</v>
      </c>
      <c r="E43" s="16">
        <v>13</v>
      </c>
      <c r="F43" s="17">
        <f>G43+H43</f>
        <v>5</v>
      </c>
      <c r="G43" s="17">
        <v>5</v>
      </c>
      <c r="H43" s="17"/>
    </row>
    <row r="44" spans="1:8" ht="15.75">
      <c r="B44" s="4"/>
      <c r="C44" s="8" t="s">
        <v>39</v>
      </c>
      <c r="D44" s="11">
        <v>7</v>
      </c>
      <c r="E44" s="16">
        <v>4</v>
      </c>
      <c r="F44" s="17">
        <f>G44+H44</f>
        <v>4</v>
      </c>
      <c r="G44" s="5">
        <v>3</v>
      </c>
      <c r="H44" s="3">
        <v>1</v>
      </c>
    </row>
    <row r="45" spans="1:8" s="26" customFormat="1" ht="15.75">
      <c r="A45" s="27"/>
      <c r="B45" s="4"/>
      <c r="C45" s="8" t="s">
        <v>40</v>
      </c>
      <c r="D45" s="11">
        <v>5</v>
      </c>
      <c r="E45" s="16">
        <v>5</v>
      </c>
      <c r="F45" s="17">
        <f>G45+H45</f>
        <v>4</v>
      </c>
      <c r="G45" s="5">
        <v>4</v>
      </c>
      <c r="H45" s="3"/>
    </row>
    <row r="46" spans="1:8" ht="31.5">
      <c r="B46" s="4"/>
      <c r="C46" s="28" t="s">
        <v>41</v>
      </c>
      <c r="D46" s="11">
        <v>5</v>
      </c>
      <c r="E46" s="16">
        <v>4</v>
      </c>
      <c r="F46" s="17">
        <f>G46+H46</f>
        <v>4</v>
      </c>
      <c r="G46" s="5">
        <v>4</v>
      </c>
      <c r="H46" s="3"/>
    </row>
    <row r="47" spans="1:8" ht="15.75">
      <c r="B47" s="4"/>
      <c r="C47" s="8" t="s">
        <v>42</v>
      </c>
      <c r="D47" s="11">
        <v>5</v>
      </c>
      <c r="E47" s="16">
        <v>4</v>
      </c>
      <c r="F47" s="17">
        <f>G47+H47</f>
        <v>4</v>
      </c>
      <c r="G47" s="5">
        <v>3</v>
      </c>
      <c r="H47" s="3">
        <v>1</v>
      </c>
    </row>
    <row r="48" spans="1:8" ht="15.75">
      <c r="B48" s="4"/>
      <c r="C48" s="29" t="s">
        <v>43</v>
      </c>
      <c r="D48" s="25">
        <f>SUM(D43:D47)</f>
        <v>35</v>
      </c>
      <c r="E48" s="25">
        <f>SUM(E43:E47)</f>
        <v>30</v>
      </c>
      <c r="F48" s="25">
        <f>SUM(F43:F47)</f>
        <v>21</v>
      </c>
      <c r="G48" s="25">
        <f>SUM(G43:G47)</f>
        <v>19</v>
      </c>
      <c r="H48" s="25">
        <f>SUM(H43:H47)</f>
        <v>2</v>
      </c>
    </row>
    <row r="49" spans="1:8" s="30" customFormat="1" ht="15.75">
      <c r="A49"/>
      <c r="B49" s="4"/>
      <c r="C49" s="8" t="s">
        <v>14</v>
      </c>
      <c r="D49" s="11">
        <v>20</v>
      </c>
      <c r="E49" s="5">
        <v>19</v>
      </c>
      <c r="F49" s="5">
        <f t="shared" ref="F49:F55" si="2">G49+H49</f>
        <v>4</v>
      </c>
      <c r="G49" s="5">
        <v>4</v>
      </c>
      <c r="H49" s="5"/>
    </row>
    <row r="50" spans="1:8" s="30" customFormat="1" ht="31.5">
      <c r="A50"/>
      <c r="B50" s="4"/>
      <c r="C50" s="10" t="s">
        <v>44</v>
      </c>
      <c r="D50" s="31">
        <v>25</v>
      </c>
      <c r="E50" s="9">
        <v>10</v>
      </c>
      <c r="F50" s="5">
        <f t="shared" si="2"/>
        <v>1</v>
      </c>
      <c r="G50" s="9"/>
      <c r="H50" s="9">
        <v>1</v>
      </c>
    </row>
    <row r="51" spans="1:8" s="30" customFormat="1" ht="31.5">
      <c r="A51"/>
      <c r="B51" s="4"/>
      <c r="C51" s="8" t="s">
        <v>45</v>
      </c>
      <c r="D51" s="11">
        <v>10</v>
      </c>
      <c r="E51" s="5">
        <v>10</v>
      </c>
      <c r="F51" s="5">
        <f t="shared" si="2"/>
        <v>7</v>
      </c>
      <c r="G51" s="5">
        <v>7</v>
      </c>
      <c r="H51" s="3"/>
    </row>
    <row r="52" spans="1:8" s="30" customFormat="1" ht="31.5">
      <c r="A52"/>
      <c r="B52" s="4"/>
      <c r="C52" s="8" t="s">
        <v>46</v>
      </c>
      <c r="D52" s="11">
        <v>4</v>
      </c>
      <c r="E52" s="5">
        <v>2</v>
      </c>
      <c r="F52" s="5">
        <f t="shared" si="2"/>
        <v>0</v>
      </c>
      <c r="G52" s="5"/>
      <c r="H52" s="3"/>
    </row>
    <row r="53" spans="1:8" s="30" customFormat="1" ht="15.75">
      <c r="A53"/>
      <c r="B53" s="4"/>
      <c r="C53" s="8" t="s">
        <v>47</v>
      </c>
      <c r="D53" s="11">
        <v>7</v>
      </c>
      <c r="E53" s="5">
        <v>6</v>
      </c>
      <c r="F53" s="5">
        <f t="shared" si="2"/>
        <v>4</v>
      </c>
      <c r="G53" s="5">
        <v>3</v>
      </c>
      <c r="H53" s="3">
        <v>1</v>
      </c>
    </row>
    <row r="54" spans="1:8" s="30" customFormat="1" ht="15.75">
      <c r="A54"/>
      <c r="B54" s="4"/>
      <c r="C54" s="8" t="s">
        <v>48</v>
      </c>
      <c r="D54" s="11">
        <v>9</v>
      </c>
      <c r="E54" s="5">
        <v>3</v>
      </c>
      <c r="F54" s="5">
        <f t="shared" si="2"/>
        <v>1</v>
      </c>
      <c r="G54" s="5">
        <v>1</v>
      </c>
      <c r="H54" s="3"/>
    </row>
    <row r="55" spans="1:8" s="30" customFormat="1" ht="15.75">
      <c r="A55"/>
      <c r="B55" s="4"/>
      <c r="C55" s="8" t="s">
        <v>49</v>
      </c>
      <c r="D55" s="11">
        <v>6</v>
      </c>
      <c r="E55" s="5">
        <v>3</v>
      </c>
      <c r="F55" s="5">
        <f t="shared" si="2"/>
        <v>1</v>
      </c>
      <c r="G55" s="5">
        <v>1</v>
      </c>
      <c r="H55" s="5"/>
    </row>
    <row r="56" spans="1:8" s="30" customFormat="1" ht="31.5">
      <c r="A56"/>
      <c r="B56" s="4"/>
      <c r="C56" s="28" t="s">
        <v>41</v>
      </c>
      <c r="D56" s="11">
        <v>5</v>
      </c>
      <c r="E56" s="5"/>
      <c r="F56" s="5"/>
      <c r="G56" s="5"/>
      <c r="H56" s="5"/>
    </row>
    <row r="57" spans="1:8" s="30" customFormat="1" ht="15.75">
      <c r="A57"/>
      <c r="B57" s="4"/>
      <c r="C57" s="29" t="s">
        <v>50</v>
      </c>
      <c r="D57" s="25">
        <f>SUM(D49:D55)</f>
        <v>81</v>
      </c>
      <c r="E57" s="25">
        <f>SUM(E49:E55)</f>
        <v>53</v>
      </c>
      <c r="F57" s="25">
        <f>SUM(F49:F55)</f>
        <v>18</v>
      </c>
      <c r="G57" s="25">
        <f>SUM(G49:G55)</f>
        <v>16</v>
      </c>
      <c r="H57" s="25">
        <f>SUM(H49:H55)</f>
        <v>2</v>
      </c>
    </row>
    <row r="58" spans="1:8" ht="15.75">
      <c r="B58" s="4"/>
      <c r="C58" s="8" t="s">
        <v>14</v>
      </c>
      <c r="D58" s="19">
        <v>12</v>
      </c>
      <c r="E58" s="5">
        <v>11</v>
      </c>
      <c r="F58" s="5">
        <f t="shared" ref="F58:F65" si="3">G58+H58</f>
        <v>7</v>
      </c>
      <c r="G58" s="5">
        <v>5</v>
      </c>
      <c r="H58" s="5">
        <v>2</v>
      </c>
    </row>
    <row r="59" spans="1:8" ht="31.5">
      <c r="B59" s="4"/>
      <c r="C59" s="10" t="s">
        <v>51</v>
      </c>
      <c r="D59" s="32">
        <v>16</v>
      </c>
      <c r="E59" s="5">
        <v>12</v>
      </c>
      <c r="F59" s="5">
        <f t="shared" si="3"/>
        <v>9</v>
      </c>
      <c r="G59" s="5">
        <v>7</v>
      </c>
      <c r="H59" s="5">
        <v>2</v>
      </c>
    </row>
    <row r="60" spans="1:8" ht="15.75">
      <c r="B60" s="4"/>
      <c r="C60" s="8" t="s">
        <v>52</v>
      </c>
      <c r="D60" s="22">
        <v>8</v>
      </c>
      <c r="E60" s="17">
        <v>5</v>
      </c>
      <c r="F60" s="5">
        <f t="shared" si="3"/>
        <v>2</v>
      </c>
      <c r="G60" s="17">
        <v>2</v>
      </c>
      <c r="H60" s="17"/>
    </row>
    <row r="61" spans="1:8" ht="31.5">
      <c r="B61" s="4"/>
      <c r="C61" s="8" t="s">
        <v>53</v>
      </c>
      <c r="D61" s="11">
        <v>6</v>
      </c>
      <c r="E61" s="5">
        <v>5</v>
      </c>
      <c r="F61" s="5">
        <f t="shared" si="3"/>
        <v>4</v>
      </c>
      <c r="G61" s="5">
        <v>3</v>
      </c>
      <c r="H61" s="3">
        <v>1</v>
      </c>
    </row>
    <row r="62" spans="1:8" ht="15.75">
      <c r="B62" s="4"/>
      <c r="C62" s="8" t="s">
        <v>54</v>
      </c>
      <c r="D62" s="11">
        <v>6</v>
      </c>
      <c r="E62" s="5">
        <v>2</v>
      </c>
      <c r="F62" s="5">
        <f t="shared" si="3"/>
        <v>2</v>
      </c>
      <c r="G62" s="5">
        <v>2</v>
      </c>
      <c r="H62" s="3"/>
    </row>
    <row r="63" spans="1:8" ht="15.75">
      <c r="B63" s="4"/>
      <c r="C63" s="8" t="s">
        <v>55</v>
      </c>
      <c r="D63" s="11">
        <v>4</v>
      </c>
      <c r="E63" s="5">
        <v>3</v>
      </c>
      <c r="F63" s="5">
        <f t="shared" si="3"/>
        <v>1</v>
      </c>
      <c r="G63" s="5">
        <v>1</v>
      </c>
      <c r="H63" s="3"/>
    </row>
    <row r="64" spans="1:8" ht="15.75">
      <c r="B64" s="4"/>
      <c r="C64" s="8" t="s">
        <v>56</v>
      </c>
      <c r="D64" s="11">
        <v>4</v>
      </c>
      <c r="E64" s="5">
        <v>1</v>
      </c>
      <c r="F64" s="5">
        <f t="shared" si="3"/>
        <v>1</v>
      </c>
      <c r="G64" s="5">
        <v>1</v>
      </c>
      <c r="H64" s="3"/>
    </row>
    <row r="65" spans="2:8" ht="15.75">
      <c r="B65" s="4"/>
      <c r="C65" s="8" t="s">
        <v>57</v>
      </c>
      <c r="D65" s="11">
        <v>11</v>
      </c>
      <c r="E65" s="5">
        <v>2</v>
      </c>
      <c r="F65" s="5">
        <f t="shared" si="3"/>
        <v>0</v>
      </c>
      <c r="G65" s="5"/>
      <c r="H65" s="3"/>
    </row>
    <row r="66" spans="2:8" ht="15.75">
      <c r="B66" s="4"/>
      <c r="C66" s="29" t="s">
        <v>58</v>
      </c>
      <c r="D66" s="25">
        <f>SUM(D58:D65)</f>
        <v>67</v>
      </c>
      <c r="E66" s="25">
        <f>SUM(E58:E65)</f>
        <v>41</v>
      </c>
      <c r="F66" s="25">
        <f>SUM(F58:F65)</f>
        <v>26</v>
      </c>
      <c r="G66" s="25">
        <f>SUM(G58:G65)</f>
        <v>21</v>
      </c>
      <c r="H66" s="25">
        <f>SUM(H58:H65)</f>
        <v>5</v>
      </c>
    </row>
    <row r="67" spans="2:8" ht="15.75">
      <c r="B67" s="4"/>
      <c r="C67" s="8" t="s">
        <v>14</v>
      </c>
      <c r="D67" s="11">
        <v>30</v>
      </c>
      <c r="E67" s="5">
        <v>26</v>
      </c>
      <c r="F67" s="5">
        <f>G67+H67</f>
        <v>16</v>
      </c>
      <c r="G67" s="5">
        <v>14</v>
      </c>
      <c r="H67" s="3">
        <v>2</v>
      </c>
    </row>
    <row r="68" spans="2:8" ht="15.75">
      <c r="B68" s="4"/>
      <c r="C68" s="10" t="s">
        <v>59</v>
      </c>
      <c r="D68" s="22">
        <v>8</v>
      </c>
      <c r="E68" s="33">
        <v>3</v>
      </c>
      <c r="F68" s="5">
        <f>G68+H68</f>
        <v>1</v>
      </c>
      <c r="G68" s="33">
        <v>1</v>
      </c>
      <c r="H68" s="33"/>
    </row>
    <row r="69" spans="2:8" ht="15.75">
      <c r="B69" s="4"/>
      <c r="C69" s="10" t="s">
        <v>60</v>
      </c>
      <c r="D69" s="11">
        <v>6</v>
      </c>
      <c r="E69" s="5">
        <v>3</v>
      </c>
      <c r="F69" s="5">
        <f>G69+H69</f>
        <v>3</v>
      </c>
      <c r="G69" s="5">
        <v>2</v>
      </c>
      <c r="H69" s="3">
        <v>1</v>
      </c>
    </row>
    <row r="70" spans="2:8" ht="15.75">
      <c r="B70" s="4"/>
      <c r="C70" s="10" t="s">
        <v>61</v>
      </c>
      <c r="D70" s="11">
        <v>5</v>
      </c>
      <c r="E70" s="5">
        <v>5</v>
      </c>
      <c r="F70" s="5">
        <f>G70+H70</f>
        <v>1</v>
      </c>
      <c r="G70" s="5">
        <v>1</v>
      </c>
      <c r="H70" s="3"/>
    </row>
    <row r="71" spans="2:8" ht="15.75">
      <c r="B71" s="4"/>
      <c r="C71" s="10" t="s">
        <v>62</v>
      </c>
      <c r="D71" s="11">
        <v>2</v>
      </c>
      <c r="E71" s="5">
        <v>2</v>
      </c>
      <c r="F71" s="5">
        <f>G71+H71</f>
        <v>1</v>
      </c>
      <c r="G71" s="5">
        <v>1</v>
      </c>
      <c r="H71" s="3"/>
    </row>
    <row r="72" spans="2:8" ht="15.75">
      <c r="B72" s="4"/>
      <c r="C72" s="29" t="s">
        <v>63</v>
      </c>
      <c r="D72" s="25">
        <f>SUM(D67:D71)</f>
        <v>51</v>
      </c>
      <c r="E72" s="25">
        <f>SUM(E67:E71)</f>
        <v>39</v>
      </c>
      <c r="F72" s="25">
        <f>SUM(F67:F71)</f>
        <v>22</v>
      </c>
      <c r="G72" s="25">
        <f>SUM(G67:G71)</f>
        <v>19</v>
      </c>
      <c r="H72" s="25">
        <f>SUM(H67:H71)</f>
        <v>3</v>
      </c>
    </row>
    <row r="73" spans="2:8" ht="15.75">
      <c r="B73" s="4"/>
      <c r="C73" s="8" t="s">
        <v>14</v>
      </c>
      <c r="D73" s="19">
        <v>5</v>
      </c>
      <c r="E73" s="3">
        <v>4</v>
      </c>
      <c r="F73" s="3">
        <f>G73+H73</f>
        <v>1</v>
      </c>
      <c r="G73" s="3">
        <v>1</v>
      </c>
      <c r="H73" s="3"/>
    </row>
    <row r="74" spans="2:8" ht="31.5">
      <c r="B74" s="4"/>
      <c r="C74" s="10" t="s">
        <v>64</v>
      </c>
      <c r="D74" s="22">
        <v>2</v>
      </c>
      <c r="E74" s="17">
        <v>6</v>
      </c>
      <c r="F74" s="3">
        <f>G74+H74</f>
        <v>3</v>
      </c>
      <c r="G74" s="17">
        <v>2</v>
      </c>
      <c r="H74" s="17">
        <v>1</v>
      </c>
    </row>
    <row r="75" spans="2:8" ht="47.25">
      <c r="B75" s="4"/>
      <c r="C75" s="28" t="s">
        <v>65</v>
      </c>
      <c r="D75" s="22">
        <v>4</v>
      </c>
      <c r="E75" s="17"/>
      <c r="F75" s="3"/>
      <c r="G75" s="17"/>
      <c r="H75" s="17"/>
    </row>
    <row r="76" spans="2:8" ht="15.75">
      <c r="B76" s="4"/>
      <c r="C76" s="8" t="s">
        <v>66</v>
      </c>
      <c r="D76" s="11">
        <v>3</v>
      </c>
      <c r="E76" s="5">
        <v>2</v>
      </c>
      <c r="F76" s="3">
        <f>G76+H76</f>
        <v>0</v>
      </c>
      <c r="G76" s="5"/>
      <c r="H76" s="3"/>
    </row>
    <row r="77" spans="2:8" ht="15.75">
      <c r="B77" s="4"/>
      <c r="C77" s="8" t="s">
        <v>67</v>
      </c>
      <c r="D77" s="11">
        <v>1</v>
      </c>
      <c r="E77" s="3">
        <v>1</v>
      </c>
      <c r="F77" s="3">
        <f>G77+H77</f>
        <v>0</v>
      </c>
      <c r="G77" s="3"/>
      <c r="H77" s="3"/>
    </row>
    <row r="78" spans="2:8" ht="15.75">
      <c r="B78" s="4"/>
      <c r="C78" s="28" t="s">
        <v>68</v>
      </c>
      <c r="D78" s="11">
        <v>0</v>
      </c>
      <c r="E78" s="3"/>
      <c r="F78" s="3"/>
      <c r="G78" s="3"/>
      <c r="H78" s="3"/>
    </row>
    <row r="79" spans="2:8" ht="15.75">
      <c r="B79" s="4"/>
      <c r="C79" s="29" t="s">
        <v>69</v>
      </c>
      <c r="D79" s="25">
        <f>SUM(D73:D77)</f>
        <v>15</v>
      </c>
      <c r="E79" s="25">
        <f>SUM(E73:E77)</f>
        <v>13</v>
      </c>
      <c r="F79" s="25">
        <f>SUM(F73:F77)</f>
        <v>4</v>
      </c>
      <c r="G79" s="25">
        <f>SUM(G73:G77)</f>
        <v>3</v>
      </c>
      <c r="H79" s="25">
        <f>SUM(H73:H77)</f>
        <v>1</v>
      </c>
    </row>
    <row r="80" spans="2:8" ht="15.75">
      <c r="B80" s="4"/>
      <c r="C80" s="8" t="s">
        <v>14</v>
      </c>
      <c r="D80" s="11">
        <v>51</v>
      </c>
      <c r="E80" s="5">
        <v>49</v>
      </c>
      <c r="F80" s="5">
        <v>14</v>
      </c>
      <c r="G80" s="5">
        <v>8</v>
      </c>
      <c r="H80" s="5">
        <v>6</v>
      </c>
    </row>
    <row r="81" spans="1:8" s="26" customFormat="1" ht="31.5">
      <c r="A81" s="27"/>
      <c r="B81" s="4"/>
      <c r="C81" s="8" t="s">
        <v>70</v>
      </c>
      <c r="D81" s="11">
        <v>13</v>
      </c>
      <c r="E81" s="5">
        <v>11</v>
      </c>
      <c r="F81" s="5">
        <f t="shared" ref="F81:F90" si="4">G81+H81</f>
        <v>2</v>
      </c>
      <c r="G81" s="5">
        <v>2</v>
      </c>
      <c r="H81" s="5"/>
    </row>
    <row r="82" spans="1:8" ht="15.75">
      <c r="B82" s="4"/>
      <c r="C82" s="8" t="s">
        <v>71</v>
      </c>
      <c r="D82" s="22">
        <v>8</v>
      </c>
      <c r="E82" s="17">
        <v>7</v>
      </c>
      <c r="F82" s="5">
        <f t="shared" si="4"/>
        <v>7</v>
      </c>
      <c r="G82" s="17">
        <v>3</v>
      </c>
      <c r="H82" s="17">
        <v>4</v>
      </c>
    </row>
    <row r="83" spans="1:8" ht="15.75">
      <c r="B83" s="4"/>
      <c r="C83" s="8" t="s">
        <v>72</v>
      </c>
      <c r="D83" s="11">
        <v>7</v>
      </c>
      <c r="E83" s="5"/>
      <c r="F83" s="5">
        <f t="shared" si="4"/>
        <v>0</v>
      </c>
      <c r="G83" s="5"/>
      <c r="H83" s="3"/>
    </row>
    <row r="84" spans="1:8" ht="15.75">
      <c r="B84" s="4"/>
      <c r="C84" s="8" t="s">
        <v>72</v>
      </c>
      <c r="D84" s="11">
        <v>13</v>
      </c>
      <c r="E84" s="5"/>
      <c r="F84" s="5">
        <f t="shared" si="4"/>
        <v>0</v>
      </c>
      <c r="G84" s="5"/>
      <c r="H84" s="3"/>
    </row>
    <row r="85" spans="1:8" ht="15.75">
      <c r="B85" s="4"/>
      <c r="C85" s="8" t="s">
        <v>73</v>
      </c>
      <c r="D85" s="11">
        <v>4</v>
      </c>
      <c r="E85" s="5">
        <v>4</v>
      </c>
      <c r="F85" s="5">
        <f t="shared" si="4"/>
        <v>2</v>
      </c>
      <c r="G85" s="5">
        <v>2</v>
      </c>
      <c r="H85" s="3"/>
    </row>
    <row r="86" spans="1:8" ht="15.75">
      <c r="B86" s="4"/>
      <c r="C86" s="8" t="s">
        <v>74</v>
      </c>
      <c r="D86" s="11">
        <v>13</v>
      </c>
      <c r="E86" s="5">
        <v>8</v>
      </c>
      <c r="F86" s="5">
        <f t="shared" si="4"/>
        <v>4</v>
      </c>
      <c r="G86" s="5">
        <v>3</v>
      </c>
      <c r="H86" s="3">
        <v>1</v>
      </c>
    </row>
    <row r="87" spans="1:8" ht="15.75">
      <c r="B87" s="4"/>
      <c r="C87" s="8" t="s">
        <v>75</v>
      </c>
      <c r="D87" s="11">
        <v>4</v>
      </c>
      <c r="E87" s="5">
        <v>3</v>
      </c>
      <c r="F87" s="5">
        <f t="shared" si="4"/>
        <v>3</v>
      </c>
      <c r="G87" s="5">
        <v>3</v>
      </c>
      <c r="H87" s="3"/>
    </row>
    <row r="88" spans="1:8" ht="15.75">
      <c r="B88" s="4"/>
      <c r="C88" s="8" t="s">
        <v>76</v>
      </c>
      <c r="D88" s="11">
        <v>8</v>
      </c>
      <c r="E88" s="5">
        <v>1</v>
      </c>
      <c r="F88" s="5">
        <f t="shared" si="4"/>
        <v>1</v>
      </c>
      <c r="G88" s="5">
        <v>1</v>
      </c>
      <c r="H88" s="3"/>
    </row>
    <row r="89" spans="1:8" ht="15.75">
      <c r="B89" s="4"/>
      <c r="C89" s="8" t="s">
        <v>77</v>
      </c>
      <c r="D89" s="11">
        <v>15</v>
      </c>
      <c r="E89" s="5">
        <v>4</v>
      </c>
      <c r="F89" s="5">
        <f t="shared" si="4"/>
        <v>3</v>
      </c>
      <c r="G89" s="5">
        <v>1</v>
      </c>
      <c r="H89" s="3">
        <v>2</v>
      </c>
    </row>
    <row r="90" spans="1:8" ht="15.75">
      <c r="B90" s="4"/>
      <c r="C90" s="8" t="s">
        <v>78</v>
      </c>
      <c r="D90" s="11">
        <v>8</v>
      </c>
      <c r="E90" s="5">
        <v>3</v>
      </c>
      <c r="F90" s="5">
        <f t="shared" si="4"/>
        <v>3</v>
      </c>
      <c r="G90" s="5">
        <v>3</v>
      </c>
      <c r="H90" s="3"/>
    </row>
    <row r="91" spans="1:8" ht="15.75">
      <c r="B91" s="4"/>
      <c r="C91" s="14" t="s">
        <v>79</v>
      </c>
      <c r="D91" s="25">
        <f>SUM(D80:D90)</f>
        <v>144</v>
      </c>
      <c r="E91" s="25">
        <f>SUM(E80:E90)</f>
        <v>90</v>
      </c>
      <c r="F91" s="25">
        <f>SUM(F80:F90)</f>
        <v>39</v>
      </c>
      <c r="G91" s="25">
        <f>SUM(G80:G90)</f>
        <v>26</v>
      </c>
      <c r="H91" s="25">
        <f>SUM(H80:H90)</f>
        <v>13</v>
      </c>
    </row>
    <row r="92" spans="1:8" ht="15.75">
      <c r="B92" s="4"/>
      <c r="C92" s="8" t="s">
        <v>14</v>
      </c>
      <c r="D92" s="5">
        <v>11</v>
      </c>
      <c r="E92" s="5">
        <v>11</v>
      </c>
      <c r="F92" s="5">
        <f t="shared" ref="F92:F98" si="5">G92+H92</f>
        <v>1</v>
      </c>
      <c r="G92" s="5"/>
      <c r="H92" s="5">
        <v>1</v>
      </c>
    </row>
    <row r="93" spans="1:8" ht="31.5">
      <c r="B93" s="4"/>
      <c r="C93" s="10" t="s">
        <v>80</v>
      </c>
      <c r="D93" s="5">
        <v>5</v>
      </c>
      <c r="E93" s="5">
        <v>4</v>
      </c>
      <c r="F93" s="5">
        <f t="shared" si="5"/>
        <v>3</v>
      </c>
      <c r="G93" s="5">
        <v>3</v>
      </c>
      <c r="H93" s="5"/>
    </row>
    <row r="94" spans="1:8" ht="15.75">
      <c r="B94" s="4"/>
      <c r="C94" s="8" t="s">
        <v>34</v>
      </c>
      <c r="D94" s="31">
        <v>3</v>
      </c>
      <c r="E94" s="9">
        <v>0</v>
      </c>
      <c r="F94" s="5">
        <f t="shared" si="5"/>
        <v>0</v>
      </c>
      <c r="G94" s="9"/>
      <c r="H94" s="9"/>
    </row>
    <row r="95" spans="1:8" ht="15.75">
      <c r="B95" s="4"/>
      <c r="C95" s="8" t="s">
        <v>81</v>
      </c>
      <c r="D95" s="11">
        <v>1</v>
      </c>
      <c r="E95" s="5">
        <v>0</v>
      </c>
      <c r="F95" s="5">
        <f t="shared" si="5"/>
        <v>0</v>
      </c>
      <c r="G95" s="5">
        <v>0</v>
      </c>
      <c r="H95" s="3"/>
    </row>
    <row r="96" spans="1:8" ht="15.75">
      <c r="B96" s="4"/>
      <c r="C96" s="8" t="s">
        <v>82</v>
      </c>
      <c r="D96" s="11">
        <v>3</v>
      </c>
      <c r="E96" s="5">
        <v>0</v>
      </c>
      <c r="F96" s="5">
        <f t="shared" si="5"/>
        <v>0</v>
      </c>
      <c r="G96" s="5"/>
      <c r="H96" s="3"/>
    </row>
    <row r="97" spans="2:8" ht="15.75">
      <c r="B97" s="4"/>
      <c r="C97" s="8" t="s">
        <v>83</v>
      </c>
      <c r="D97" s="11">
        <v>5</v>
      </c>
      <c r="E97" s="5">
        <v>4</v>
      </c>
      <c r="F97" s="5">
        <f t="shared" si="5"/>
        <v>0</v>
      </c>
      <c r="G97" s="5"/>
      <c r="H97" s="5"/>
    </row>
    <row r="98" spans="2:8" ht="15.75">
      <c r="B98" s="4"/>
      <c r="C98" s="28" t="s">
        <v>84</v>
      </c>
      <c r="D98" s="11">
        <v>6</v>
      </c>
      <c r="E98" s="5">
        <v>4</v>
      </c>
      <c r="F98" s="5">
        <f t="shared" si="5"/>
        <v>4</v>
      </c>
      <c r="G98" s="5">
        <v>4</v>
      </c>
      <c r="H98" s="5"/>
    </row>
    <row r="99" spans="2:8" ht="15.75">
      <c r="B99" s="4"/>
      <c r="C99" s="14" t="s">
        <v>85</v>
      </c>
      <c r="D99" s="25">
        <f>SUM(D92:D97)</f>
        <v>28</v>
      </c>
      <c r="E99" s="25">
        <f>SUM(E92:E98)</f>
        <v>23</v>
      </c>
      <c r="F99" s="25">
        <f>SUM(F92:F98)</f>
        <v>8</v>
      </c>
      <c r="G99" s="25">
        <f>SUM(G92:G98)</f>
        <v>7</v>
      </c>
      <c r="H99" s="25">
        <f>SUM(H92:H97)</f>
        <v>1</v>
      </c>
    </row>
    <row r="100" spans="2:8" ht="15.75">
      <c r="B100" s="4"/>
      <c r="C100" s="8" t="s">
        <v>14</v>
      </c>
      <c r="D100" s="11">
        <v>12</v>
      </c>
      <c r="E100" s="5">
        <v>12</v>
      </c>
      <c r="F100" s="5">
        <f t="shared" ref="F100:F106" si="6">G100+H100</f>
        <v>6</v>
      </c>
      <c r="G100" s="5">
        <v>2</v>
      </c>
      <c r="H100" s="5">
        <v>4</v>
      </c>
    </row>
    <row r="101" spans="2:8" ht="15.75">
      <c r="B101" s="4"/>
      <c r="C101" s="8" t="s">
        <v>86</v>
      </c>
      <c r="D101" s="3">
        <v>5</v>
      </c>
      <c r="E101" s="5">
        <v>5</v>
      </c>
      <c r="F101" s="5">
        <f t="shared" si="6"/>
        <v>4</v>
      </c>
      <c r="G101" s="5">
        <v>2</v>
      </c>
      <c r="H101" s="5">
        <v>2</v>
      </c>
    </row>
    <row r="102" spans="2:8" ht="15.75">
      <c r="B102" s="4"/>
      <c r="C102" s="8" t="s">
        <v>87</v>
      </c>
      <c r="D102" s="3">
        <v>6</v>
      </c>
      <c r="E102" s="5">
        <v>4</v>
      </c>
      <c r="F102" s="5">
        <f t="shared" si="6"/>
        <v>1</v>
      </c>
      <c r="G102" s="5">
        <v>1</v>
      </c>
      <c r="H102" s="5">
        <v>0</v>
      </c>
    </row>
    <row r="103" spans="2:8" ht="15.75">
      <c r="B103" s="4"/>
      <c r="C103" s="8" t="s">
        <v>88</v>
      </c>
      <c r="D103" s="22">
        <v>1</v>
      </c>
      <c r="E103" s="17">
        <v>1</v>
      </c>
      <c r="F103" s="5">
        <f t="shared" si="6"/>
        <v>0</v>
      </c>
      <c r="G103" s="17">
        <v>0</v>
      </c>
      <c r="H103" s="17">
        <v>0</v>
      </c>
    </row>
    <row r="104" spans="2:8" ht="31.5">
      <c r="B104" s="4"/>
      <c r="C104" s="28" t="s">
        <v>89</v>
      </c>
      <c r="D104" s="22">
        <v>3</v>
      </c>
      <c r="E104" s="17">
        <v>0</v>
      </c>
      <c r="F104" s="5">
        <f t="shared" si="6"/>
        <v>0</v>
      </c>
      <c r="G104" s="17">
        <v>0</v>
      </c>
      <c r="H104" s="17">
        <v>0</v>
      </c>
    </row>
    <row r="105" spans="2:8" ht="15.75">
      <c r="B105" s="4"/>
      <c r="C105" s="8" t="s">
        <v>90</v>
      </c>
      <c r="D105" s="11">
        <v>3</v>
      </c>
      <c r="E105" s="5">
        <v>0</v>
      </c>
      <c r="F105" s="5">
        <f t="shared" si="6"/>
        <v>0</v>
      </c>
      <c r="G105" s="5">
        <v>0</v>
      </c>
      <c r="H105" s="3">
        <v>0</v>
      </c>
    </row>
    <row r="106" spans="2:8" ht="15.75">
      <c r="B106" s="4"/>
      <c r="C106" s="8" t="s">
        <v>91</v>
      </c>
      <c r="D106" s="11">
        <v>3</v>
      </c>
      <c r="E106" s="5">
        <v>1</v>
      </c>
      <c r="F106" s="5">
        <f t="shared" si="6"/>
        <v>0</v>
      </c>
      <c r="G106" s="5">
        <v>0</v>
      </c>
      <c r="H106" s="3">
        <v>0</v>
      </c>
    </row>
    <row r="107" spans="2:8" ht="15.75">
      <c r="B107" s="4"/>
      <c r="C107" s="29" t="s">
        <v>92</v>
      </c>
      <c r="D107" s="25">
        <f>SUM(D100:D106)</f>
        <v>33</v>
      </c>
      <c r="E107" s="25">
        <f>SUM(E100:E106)</f>
        <v>23</v>
      </c>
      <c r="F107" s="25">
        <f>SUM(F100:F106)</f>
        <v>11</v>
      </c>
      <c r="G107" s="25">
        <f>SUM(G100:G106)</f>
        <v>5</v>
      </c>
      <c r="H107" s="25">
        <f>SUM(H100:H106)</f>
        <v>6</v>
      </c>
    </row>
    <row r="108" spans="2:8" ht="15.75">
      <c r="B108" s="4"/>
      <c r="C108" s="8" t="s">
        <v>14</v>
      </c>
      <c r="D108" s="11">
        <v>8</v>
      </c>
      <c r="E108" s="5">
        <v>8</v>
      </c>
      <c r="F108" s="5">
        <f t="shared" ref="F108:F117" si="7">G108+H108</f>
        <v>8</v>
      </c>
      <c r="G108" s="3">
        <v>3</v>
      </c>
      <c r="H108" s="3">
        <v>5</v>
      </c>
    </row>
    <row r="109" spans="2:8" ht="31.5">
      <c r="B109" s="4"/>
      <c r="C109" s="10" t="s">
        <v>93</v>
      </c>
      <c r="D109" s="11">
        <v>4</v>
      </c>
      <c r="E109" s="3">
        <v>2</v>
      </c>
      <c r="F109" s="5">
        <f t="shared" si="7"/>
        <v>2</v>
      </c>
      <c r="G109" s="3">
        <v>2</v>
      </c>
      <c r="H109" s="3"/>
    </row>
    <row r="110" spans="2:8" ht="31.5">
      <c r="B110" s="4"/>
      <c r="C110" s="28" t="s">
        <v>94</v>
      </c>
      <c r="D110" s="11">
        <v>5</v>
      </c>
      <c r="E110" s="5">
        <v>4</v>
      </c>
      <c r="F110" s="3">
        <f t="shared" si="7"/>
        <v>4</v>
      </c>
      <c r="G110" s="3">
        <v>4</v>
      </c>
      <c r="H110" s="3"/>
    </row>
    <row r="111" spans="2:8" ht="15.75">
      <c r="B111" s="4"/>
      <c r="C111" s="8" t="s">
        <v>95</v>
      </c>
      <c r="D111" s="11">
        <v>5</v>
      </c>
      <c r="E111" s="5">
        <v>5</v>
      </c>
      <c r="F111" s="5">
        <f t="shared" si="7"/>
        <v>3</v>
      </c>
      <c r="G111" s="3">
        <v>2</v>
      </c>
      <c r="H111" s="3">
        <v>1</v>
      </c>
    </row>
    <row r="112" spans="2:8" ht="31.5">
      <c r="B112" s="4"/>
      <c r="C112" s="8" t="s">
        <v>96</v>
      </c>
      <c r="D112" s="11">
        <v>2</v>
      </c>
      <c r="E112" s="5">
        <v>1</v>
      </c>
      <c r="F112" s="5">
        <f t="shared" si="7"/>
        <v>0</v>
      </c>
      <c r="G112" s="3"/>
      <c r="H112" s="3"/>
    </row>
    <row r="113" spans="1:8" ht="15.75">
      <c r="B113" s="4"/>
      <c r="C113" s="8" t="s">
        <v>97</v>
      </c>
      <c r="D113" s="22">
        <v>3</v>
      </c>
      <c r="E113" s="33">
        <v>2</v>
      </c>
      <c r="F113" s="5">
        <f t="shared" si="7"/>
        <v>2</v>
      </c>
      <c r="G113" s="33">
        <v>2</v>
      </c>
      <c r="H113" s="33"/>
    </row>
    <row r="114" spans="1:8" ht="15.75">
      <c r="B114" s="4"/>
      <c r="C114" s="8" t="s">
        <v>98</v>
      </c>
      <c r="D114" s="11">
        <v>3</v>
      </c>
      <c r="E114" s="5">
        <v>2</v>
      </c>
      <c r="F114" s="5">
        <f t="shared" si="7"/>
        <v>1</v>
      </c>
      <c r="G114" s="5">
        <v>1</v>
      </c>
      <c r="H114" s="3"/>
    </row>
    <row r="115" spans="1:8" ht="15.75">
      <c r="B115" s="4"/>
      <c r="C115" s="8" t="s">
        <v>99</v>
      </c>
      <c r="D115" s="11">
        <v>4</v>
      </c>
      <c r="E115" s="5">
        <v>2</v>
      </c>
      <c r="F115" s="5">
        <f t="shared" si="7"/>
        <v>1</v>
      </c>
      <c r="G115" s="5">
        <v>1</v>
      </c>
      <c r="H115" s="3"/>
    </row>
    <row r="116" spans="1:8" ht="31.5">
      <c r="B116" s="4"/>
      <c r="C116" s="28" t="s">
        <v>100</v>
      </c>
      <c r="D116" s="11">
        <v>3</v>
      </c>
      <c r="E116" s="5">
        <v>3</v>
      </c>
      <c r="F116" s="3">
        <f t="shared" si="7"/>
        <v>1</v>
      </c>
      <c r="G116" s="5">
        <v>1</v>
      </c>
      <c r="H116" s="3"/>
    </row>
    <row r="117" spans="1:8" ht="31.5">
      <c r="B117" s="4"/>
      <c r="C117" s="28" t="s">
        <v>101</v>
      </c>
      <c r="D117" s="11">
        <v>2</v>
      </c>
      <c r="E117" s="5">
        <v>2</v>
      </c>
      <c r="F117" s="3">
        <f t="shared" si="7"/>
        <v>1</v>
      </c>
      <c r="G117" s="5">
        <v>1</v>
      </c>
      <c r="H117" s="3"/>
    </row>
    <row r="118" spans="1:8" ht="15.75">
      <c r="B118" s="4"/>
      <c r="C118" s="14" t="s">
        <v>102</v>
      </c>
      <c r="D118" s="25">
        <f>SUM(D108:D115)</f>
        <v>34</v>
      </c>
      <c r="E118" s="25">
        <f>SUM(E108:E117)</f>
        <v>31</v>
      </c>
      <c r="F118" s="25">
        <f>SUM(F108:F117)</f>
        <v>23</v>
      </c>
      <c r="G118" s="25">
        <f>SUM(G108:G117)</f>
        <v>17</v>
      </c>
      <c r="H118" s="25">
        <f>SUM(H108:H115)</f>
        <v>6</v>
      </c>
    </row>
    <row r="119" spans="1:8" ht="15.75">
      <c r="B119" s="4"/>
      <c r="C119" s="8" t="s">
        <v>14</v>
      </c>
      <c r="D119" s="11">
        <v>20</v>
      </c>
      <c r="E119" s="5">
        <v>20</v>
      </c>
      <c r="F119" s="5">
        <f t="shared" ref="F119:F125" si="8">G119+H119</f>
        <v>7</v>
      </c>
      <c r="G119" s="5">
        <v>7</v>
      </c>
      <c r="H119" s="3"/>
    </row>
    <row r="120" spans="1:8" ht="15.75">
      <c r="B120" s="4"/>
      <c r="C120" s="8" t="s">
        <v>103</v>
      </c>
      <c r="D120" s="11">
        <v>4</v>
      </c>
      <c r="E120" s="5">
        <v>4</v>
      </c>
      <c r="F120" s="5">
        <f t="shared" si="8"/>
        <v>3</v>
      </c>
      <c r="G120" s="5">
        <v>3</v>
      </c>
      <c r="H120" s="3"/>
    </row>
    <row r="121" spans="1:8" ht="15.75">
      <c r="B121" s="4"/>
      <c r="C121" s="8" t="s">
        <v>104</v>
      </c>
      <c r="D121" s="11">
        <v>14</v>
      </c>
      <c r="E121" s="5">
        <v>13</v>
      </c>
      <c r="F121" s="5">
        <f t="shared" si="8"/>
        <v>5</v>
      </c>
      <c r="G121" s="5">
        <v>5</v>
      </c>
      <c r="H121" s="3"/>
    </row>
    <row r="122" spans="1:8" s="26" customFormat="1" ht="15.75">
      <c r="A122" s="27"/>
      <c r="B122" s="4"/>
      <c r="C122" s="8" t="s">
        <v>105</v>
      </c>
      <c r="D122" s="11">
        <v>6</v>
      </c>
      <c r="E122" s="5">
        <v>2</v>
      </c>
      <c r="F122" s="5">
        <f t="shared" si="8"/>
        <v>2</v>
      </c>
      <c r="G122" s="5">
        <v>2</v>
      </c>
      <c r="H122" s="3"/>
    </row>
    <row r="123" spans="1:8" s="26" customFormat="1" ht="15.75">
      <c r="A123" s="27"/>
      <c r="B123" s="4"/>
      <c r="C123" s="8" t="s">
        <v>106</v>
      </c>
      <c r="D123" s="11">
        <v>4</v>
      </c>
      <c r="E123" s="5">
        <v>4</v>
      </c>
      <c r="F123" s="5">
        <f t="shared" si="8"/>
        <v>4</v>
      </c>
      <c r="G123" s="5">
        <v>4</v>
      </c>
      <c r="H123" s="5"/>
    </row>
    <row r="124" spans="1:8" s="26" customFormat="1" ht="15.75">
      <c r="A124" s="27"/>
      <c r="B124" s="4"/>
      <c r="C124" s="8" t="s">
        <v>107</v>
      </c>
      <c r="D124" s="11">
        <v>4</v>
      </c>
      <c r="E124" s="5">
        <v>3</v>
      </c>
      <c r="F124" s="5">
        <f t="shared" si="8"/>
        <v>1</v>
      </c>
      <c r="G124" s="5">
        <v>1</v>
      </c>
      <c r="H124" s="5"/>
    </row>
    <row r="125" spans="1:8" ht="15.75">
      <c r="B125" s="4"/>
      <c r="C125" s="8" t="s">
        <v>108</v>
      </c>
      <c r="D125" s="11">
        <v>6</v>
      </c>
      <c r="E125" s="5">
        <v>6</v>
      </c>
      <c r="F125" s="5">
        <f t="shared" si="8"/>
        <v>6</v>
      </c>
      <c r="G125" s="5">
        <v>6</v>
      </c>
      <c r="H125" s="5"/>
    </row>
    <row r="126" spans="1:8" ht="15.75">
      <c r="B126" s="4"/>
      <c r="C126" s="14" t="s">
        <v>109</v>
      </c>
      <c r="D126" s="34">
        <f>SUM(D119:D125)</f>
        <v>58</v>
      </c>
      <c r="E126" s="34">
        <f>SUM(E119:E125)</f>
        <v>52</v>
      </c>
      <c r="F126" s="34">
        <f>SUM(F119:F125)</f>
        <v>28</v>
      </c>
      <c r="G126" s="34">
        <f>SUM(G119:G125)</f>
        <v>28</v>
      </c>
      <c r="H126" s="34">
        <f>SUM(H119:H125)</f>
        <v>0</v>
      </c>
    </row>
    <row r="127" spans="1:8" ht="15.75">
      <c r="B127" s="4"/>
      <c r="C127" s="8" t="s">
        <v>14</v>
      </c>
      <c r="D127" s="35">
        <v>14</v>
      </c>
      <c r="E127" s="5">
        <v>14</v>
      </c>
      <c r="F127" s="5">
        <f>G127+H127</f>
        <v>6</v>
      </c>
      <c r="G127" s="5">
        <v>6</v>
      </c>
      <c r="H127" s="5"/>
    </row>
    <row r="128" spans="1:8" ht="15.75">
      <c r="B128" s="4"/>
      <c r="C128" s="8" t="s">
        <v>110</v>
      </c>
      <c r="D128" s="35">
        <v>14</v>
      </c>
      <c r="E128" s="5">
        <v>6</v>
      </c>
      <c r="F128" s="3">
        <f>G128+H128</f>
        <v>6</v>
      </c>
      <c r="G128" s="5">
        <v>6</v>
      </c>
      <c r="H128" s="5"/>
    </row>
    <row r="129" spans="1:8" ht="15.75">
      <c r="B129" s="4"/>
      <c r="C129" s="8" t="s">
        <v>111</v>
      </c>
      <c r="D129" s="35">
        <v>1</v>
      </c>
      <c r="E129" s="5">
        <v>0</v>
      </c>
      <c r="F129" s="3">
        <f>G129+H129</f>
        <v>0</v>
      </c>
      <c r="G129" s="5"/>
      <c r="H129" s="5"/>
    </row>
    <row r="130" spans="1:8" ht="47.25">
      <c r="B130" s="4"/>
      <c r="C130" s="28" t="s">
        <v>112</v>
      </c>
      <c r="D130" s="35"/>
      <c r="E130" s="5"/>
      <c r="F130" s="3"/>
      <c r="G130" s="5"/>
      <c r="H130" s="5"/>
    </row>
    <row r="131" spans="1:8" ht="15.75">
      <c r="B131" s="4"/>
      <c r="C131" s="28" t="s">
        <v>113</v>
      </c>
      <c r="D131" s="35">
        <v>3</v>
      </c>
      <c r="E131" s="5">
        <v>2</v>
      </c>
      <c r="F131" s="3">
        <f>G131+H131</f>
        <v>1</v>
      </c>
      <c r="G131" s="5">
        <v>1</v>
      </c>
      <c r="H131" s="5"/>
    </row>
    <row r="132" spans="1:8" ht="15.75">
      <c r="B132" s="4"/>
      <c r="C132" s="8" t="s">
        <v>114</v>
      </c>
      <c r="D132" s="35">
        <v>10</v>
      </c>
      <c r="E132" s="5">
        <v>3</v>
      </c>
      <c r="F132" s="3">
        <f>G132+H132</f>
        <v>1</v>
      </c>
      <c r="G132" s="5">
        <v>1</v>
      </c>
      <c r="H132" s="5"/>
    </row>
    <row r="133" spans="1:8" ht="15.75">
      <c r="B133" s="4"/>
      <c r="C133" s="14" t="s">
        <v>115</v>
      </c>
      <c r="D133" s="34">
        <f>SUM(D127:D132)</f>
        <v>42</v>
      </c>
      <c r="E133" s="34">
        <f>SUM(E127:E132)</f>
        <v>25</v>
      </c>
      <c r="F133" s="34">
        <f>SUM(F127:F132)</f>
        <v>14</v>
      </c>
      <c r="G133" s="34">
        <f>SUM(G127:G132)</f>
        <v>14</v>
      </c>
      <c r="H133" s="34">
        <f>SUM(H127:H132)</f>
        <v>0</v>
      </c>
    </row>
    <row r="134" spans="1:8" ht="15.75">
      <c r="B134" s="4"/>
      <c r="C134" s="8" t="s">
        <v>14</v>
      </c>
      <c r="D134" s="35">
        <v>37</v>
      </c>
      <c r="E134" s="5">
        <v>36</v>
      </c>
      <c r="F134" s="5">
        <f>G134+H134</f>
        <v>15</v>
      </c>
      <c r="G134" s="5">
        <v>10</v>
      </c>
      <c r="H134" s="5">
        <v>5</v>
      </c>
    </row>
    <row r="135" spans="1:8" ht="15.75">
      <c r="B135" s="4"/>
      <c r="C135" s="8" t="s">
        <v>116</v>
      </c>
      <c r="D135" s="11">
        <v>12</v>
      </c>
      <c r="E135" s="5">
        <v>12</v>
      </c>
      <c r="F135" s="5">
        <f>G135+H135</f>
        <v>3</v>
      </c>
      <c r="G135" s="5">
        <v>2</v>
      </c>
      <c r="H135" s="3">
        <v>1</v>
      </c>
    </row>
    <row r="136" spans="1:8" ht="31.5">
      <c r="B136" s="4"/>
      <c r="C136" s="8" t="s">
        <v>117</v>
      </c>
      <c r="D136" s="36">
        <v>10</v>
      </c>
      <c r="E136" s="37">
        <v>7</v>
      </c>
      <c r="F136" s="5">
        <f>G136+H136</f>
        <v>2</v>
      </c>
      <c r="G136" s="37">
        <v>2</v>
      </c>
      <c r="H136" s="37"/>
    </row>
    <row r="137" spans="1:8" ht="15.75">
      <c r="B137" s="4"/>
      <c r="C137" s="8" t="s">
        <v>118</v>
      </c>
      <c r="D137" s="11">
        <v>10</v>
      </c>
      <c r="E137" s="5">
        <v>10</v>
      </c>
      <c r="F137" s="5">
        <f>G137+H137</f>
        <v>9</v>
      </c>
      <c r="G137" s="5">
        <v>6</v>
      </c>
      <c r="H137" s="3">
        <v>3</v>
      </c>
    </row>
    <row r="138" spans="1:8" ht="15.75">
      <c r="B138" s="4"/>
      <c r="C138" s="14" t="s">
        <v>119</v>
      </c>
      <c r="D138" s="25">
        <f>SUM(D134:D137)</f>
        <v>69</v>
      </c>
      <c r="E138" s="25">
        <f>SUM(E134:E137)</f>
        <v>65</v>
      </c>
      <c r="F138" s="25">
        <f>SUM(F134:F137)</f>
        <v>29</v>
      </c>
      <c r="G138" s="25">
        <f>SUM(G134:G137)</f>
        <v>20</v>
      </c>
      <c r="H138" s="25">
        <f>SUM(H134:H137)</f>
        <v>9</v>
      </c>
    </row>
    <row r="139" spans="1:8" ht="15.75">
      <c r="B139" s="4"/>
      <c r="C139" s="8" t="s">
        <v>14</v>
      </c>
      <c r="D139" s="3">
        <v>42</v>
      </c>
      <c r="E139" s="5">
        <v>39</v>
      </c>
      <c r="F139" s="5">
        <f>G139+H139</f>
        <v>13</v>
      </c>
      <c r="G139" s="5">
        <v>11</v>
      </c>
      <c r="H139" s="3">
        <v>2</v>
      </c>
    </row>
    <row r="140" spans="1:8" ht="15.75">
      <c r="B140" s="4"/>
      <c r="C140" s="10" t="s">
        <v>120</v>
      </c>
      <c r="D140" s="32">
        <v>20</v>
      </c>
      <c r="E140" s="5">
        <v>14</v>
      </c>
      <c r="F140" s="5">
        <f>G140+H140</f>
        <v>6</v>
      </c>
      <c r="G140" s="5">
        <v>4</v>
      </c>
      <c r="H140" s="5">
        <v>2</v>
      </c>
    </row>
    <row r="141" spans="1:8" s="23" customFormat="1" ht="15.75">
      <c r="A141" s="24"/>
      <c r="B141" s="4"/>
      <c r="C141" s="8" t="s">
        <v>121</v>
      </c>
      <c r="D141" s="32">
        <v>20</v>
      </c>
      <c r="E141" s="5">
        <v>8</v>
      </c>
      <c r="F141" s="5">
        <f>G141+H141</f>
        <v>8</v>
      </c>
      <c r="G141" s="5">
        <v>4</v>
      </c>
      <c r="H141" s="5">
        <v>4</v>
      </c>
    </row>
    <row r="142" spans="1:8" ht="15.75">
      <c r="B142" s="4"/>
      <c r="C142" s="14" t="s">
        <v>122</v>
      </c>
      <c r="D142" s="21">
        <f>SUM(D139:D141)</f>
        <v>82</v>
      </c>
      <c r="E142" s="21">
        <f>SUM(E139:E141)</f>
        <v>61</v>
      </c>
      <c r="F142" s="38">
        <f>SUM(F139:F141)</f>
        <v>27</v>
      </c>
      <c r="G142" s="38">
        <f>SUM(G139:G141)</f>
        <v>19</v>
      </c>
      <c r="H142" s="38">
        <f>SUM(H139:H141)</f>
        <v>8</v>
      </c>
    </row>
    <row r="143" spans="1:8" ht="15.75">
      <c r="B143" s="4"/>
      <c r="C143" s="8" t="s">
        <v>14</v>
      </c>
      <c r="D143" s="11">
        <v>4</v>
      </c>
      <c r="E143" s="5">
        <v>4</v>
      </c>
      <c r="F143" s="17">
        <f>G143+H143</f>
        <v>0</v>
      </c>
      <c r="G143" s="5"/>
      <c r="H143" s="3"/>
    </row>
    <row r="144" spans="1:8" ht="31.5">
      <c r="B144" s="4"/>
      <c r="C144" s="10" t="s">
        <v>123</v>
      </c>
      <c r="D144" s="11">
        <v>21</v>
      </c>
      <c r="E144" s="5">
        <v>21</v>
      </c>
      <c r="F144" s="17">
        <f>G144+H144</f>
        <v>4</v>
      </c>
      <c r="G144" s="5">
        <v>4</v>
      </c>
      <c r="H144" s="3"/>
    </row>
    <row r="145" spans="2:8" ht="15.75">
      <c r="B145" s="4"/>
      <c r="C145" s="8" t="s">
        <v>124</v>
      </c>
      <c r="D145" s="11">
        <v>5</v>
      </c>
      <c r="E145" s="5">
        <v>5</v>
      </c>
      <c r="F145" s="17">
        <f>G145+H145</f>
        <v>3</v>
      </c>
      <c r="G145" s="5">
        <v>3</v>
      </c>
      <c r="H145" s="3"/>
    </row>
    <row r="146" spans="2:8" ht="31.5">
      <c r="B146" s="4"/>
      <c r="C146" s="28" t="s">
        <v>125</v>
      </c>
      <c r="D146" s="11">
        <v>3</v>
      </c>
      <c r="E146" s="5">
        <v>0</v>
      </c>
      <c r="F146" s="17"/>
      <c r="G146" s="5"/>
      <c r="H146" s="3"/>
    </row>
    <row r="147" spans="2:8" ht="15.75">
      <c r="B147" s="4"/>
      <c r="C147" s="14" t="s">
        <v>126</v>
      </c>
      <c r="D147" s="25">
        <f>SUM(D143:D145)</f>
        <v>30</v>
      </c>
      <c r="E147" s="25">
        <f>SUM(E143:E145)</f>
        <v>30</v>
      </c>
      <c r="F147" s="25">
        <f>SUM(F143:F145)</f>
        <v>7</v>
      </c>
      <c r="G147" s="25">
        <f>SUM(G143:G145)</f>
        <v>7</v>
      </c>
      <c r="H147" s="25">
        <f>SUM(H143:H145)</f>
        <v>0</v>
      </c>
    </row>
    <row r="148" spans="2:8" ht="15.75">
      <c r="B148" s="4"/>
      <c r="C148" s="8" t="s">
        <v>14</v>
      </c>
      <c r="D148" s="36">
        <v>20</v>
      </c>
      <c r="E148" s="17">
        <v>19</v>
      </c>
      <c r="F148" s="17">
        <f>G148+H148</f>
        <v>7</v>
      </c>
      <c r="G148" s="17">
        <v>6</v>
      </c>
      <c r="H148" s="17">
        <v>1</v>
      </c>
    </row>
    <row r="149" spans="2:8" ht="15.75">
      <c r="B149" s="4"/>
      <c r="C149" s="8" t="s">
        <v>127</v>
      </c>
      <c r="D149" s="11">
        <v>6</v>
      </c>
      <c r="E149" s="5">
        <v>3</v>
      </c>
      <c r="F149" s="17">
        <f>G149+H149</f>
        <v>3</v>
      </c>
      <c r="G149" s="5">
        <v>1</v>
      </c>
      <c r="H149" s="3">
        <v>2</v>
      </c>
    </row>
    <row r="150" spans="2:8" ht="15.75">
      <c r="B150" s="4"/>
      <c r="C150" s="8" t="s">
        <v>128</v>
      </c>
      <c r="D150" s="11">
        <v>6</v>
      </c>
      <c r="E150" s="5">
        <v>1</v>
      </c>
      <c r="F150" s="17">
        <f>G150+H150</f>
        <v>1</v>
      </c>
      <c r="G150" s="5">
        <v>1</v>
      </c>
      <c r="H150" s="3"/>
    </row>
    <row r="151" spans="2:8" ht="15.75">
      <c r="B151" s="4"/>
      <c r="C151" s="8" t="s">
        <v>129</v>
      </c>
      <c r="D151" s="11">
        <v>10</v>
      </c>
      <c r="E151" s="5">
        <v>8</v>
      </c>
      <c r="F151" s="17">
        <f>G151+H151</f>
        <v>8</v>
      </c>
      <c r="G151" s="5">
        <v>6</v>
      </c>
      <c r="H151" s="3">
        <v>2</v>
      </c>
    </row>
    <row r="152" spans="2:8" ht="15.75">
      <c r="B152" s="4"/>
      <c r="C152" s="14" t="s">
        <v>130</v>
      </c>
      <c r="D152" s="34">
        <f>SUM(D148:D151)</f>
        <v>42</v>
      </c>
      <c r="E152" s="34">
        <f>SUM(E148:E151)</f>
        <v>31</v>
      </c>
      <c r="F152" s="34">
        <f>SUM(F148:F151)</f>
        <v>19</v>
      </c>
      <c r="G152" s="34">
        <f>SUM(G148:G151)</f>
        <v>14</v>
      </c>
      <c r="H152" s="34">
        <f>SUM(H148:H151)</f>
        <v>5</v>
      </c>
    </row>
    <row r="153" spans="2:8" ht="15.75">
      <c r="B153" s="4"/>
      <c r="C153" s="8" t="s">
        <v>14</v>
      </c>
      <c r="D153" s="11">
        <v>36</v>
      </c>
      <c r="E153" s="5">
        <v>35</v>
      </c>
      <c r="F153" s="5">
        <f>G153+H153</f>
        <v>12</v>
      </c>
      <c r="G153" s="5">
        <v>10</v>
      </c>
      <c r="H153" s="3">
        <v>2</v>
      </c>
    </row>
    <row r="154" spans="2:8" ht="15.75">
      <c r="B154" s="4"/>
      <c r="C154" s="8" t="s">
        <v>131</v>
      </c>
      <c r="D154" s="11">
        <v>12</v>
      </c>
      <c r="E154" s="5">
        <v>8</v>
      </c>
      <c r="F154" s="5">
        <f>G154+H154</f>
        <v>7</v>
      </c>
      <c r="G154" s="5">
        <v>6</v>
      </c>
      <c r="H154" s="3">
        <v>1</v>
      </c>
    </row>
    <row r="155" spans="2:8" ht="15.75">
      <c r="B155" s="4"/>
      <c r="C155" s="8" t="s">
        <v>132</v>
      </c>
      <c r="D155" s="11">
        <v>12</v>
      </c>
      <c r="E155" s="5">
        <v>12</v>
      </c>
      <c r="F155" s="5">
        <f>G155+H155</f>
        <v>5</v>
      </c>
      <c r="G155" s="5">
        <v>3</v>
      </c>
      <c r="H155" s="5">
        <v>2</v>
      </c>
    </row>
    <row r="156" spans="2:8" ht="15.75">
      <c r="B156" s="4"/>
      <c r="C156" s="14" t="s">
        <v>133</v>
      </c>
      <c r="D156" s="39">
        <f>SUM(D153:D155)</f>
        <v>60</v>
      </c>
      <c r="E156" s="39">
        <f>SUM(E153:E155)</f>
        <v>55</v>
      </c>
      <c r="F156" s="39">
        <f>SUM(F153:F155)</f>
        <v>24</v>
      </c>
      <c r="G156" s="39">
        <f>SUM(G153:G155)</f>
        <v>19</v>
      </c>
      <c r="H156" s="39">
        <f>SUM(H153:H155)</f>
        <v>5</v>
      </c>
    </row>
    <row r="157" spans="2:8" ht="15.75">
      <c r="B157" s="4"/>
      <c r="C157" s="8" t="s">
        <v>14</v>
      </c>
      <c r="D157" s="11">
        <v>26</v>
      </c>
      <c r="E157" s="5">
        <v>26</v>
      </c>
      <c r="F157" s="5">
        <f t="shared" ref="F157:F167" si="9">G157+H157</f>
        <v>7</v>
      </c>
      <c r="G157" s="5">
        <v>7</v>
      </c>
      <c r="H157" s="3"/>
    </row>
    <row r="158" spans="2:8" ht="31.5">
      <c r="B158" s="4"/>
      <c r="C158" s="8" t="s">
        <v>134</v>
      </c>
      <c r="D158" s="11">
        <v>7</v>
      </c>
      <c r="E158" s="5">
        <v>6</v>
      </c>
      <c r="F158" s="5">
        <f t="shared" si="9"/>
        <v>5</v>
      </c>
      <c r="G158" s="5">
        <v>5</v>
      </c>
      <c r="H158" s="3"/>
    </row>
    <row r="159" spans="2:8" ht="31.5">
      <c r="B159" s="4"/>
      <c r="C159" s="8" t="s">
        <v>135</v>
      </c>
      <c r="D159" s="11">
        <v>6</v>
      </c>
      <c r="E159" s="5">
        <v>5</v>
      </c>
      <c r="F159" s="5">
        <f t="shared" si="9"/>
        <v>4</v>
      </c>
      <c r="G159" s="5">
        <v>4</v>
      </c>
      <c r="H159" s="3"/>
    </row>
    <row r="160" spans="2:8" ht="31.5">
      <c r="B160" s="4"/>
      <c r="C160" s="8" t="s">
        <v>136</v>
      </c>
      <c r="D160" s="11">
        <v>5</v>
      </c>
      <c r="E160" s="5">
        <v>2</v>
      </c>
      <c r="F160" s="5">
        <f t="shared" si="9"/>
        <v>0</v>
      </c>
      <c r="G160" s="5">
        <v>0</v>
      </c>
      <c r="H160" s="5"/>
    </row>
    <row r="161" spans="2:8" ht="15.75">
      <c r="B161" s="4"/>
      <c r="C161" s="10" t="s">
        <v>137</v>
      </c>
      <c r="D161" s="36">
        <v>3</v>
      </c>
      <c r="E161" s="17">
        <v>1</v>
      </c>
      <c r="F161" s="5">
        <f t="shared" si="9"/>
        <v>1</v>
      </c>
      <c r="G161" s="17">
        <v>1</v>
      </c>
      <c r="H161" s="17"/>
    </row>
    <row r="162" spans="2:8" ht="15.75">
      <c r="B162" s="4"/>
      <c r="C162" s="10" t="s">
        <v>138</v>
      </c>
      <c r="D162" s="11">
        <v>5</v>
      </c>
      <c r="E162" s="5">
        <v>3</v>
      </c>
      <c r="F162" s="5">
        <f t="shared" si="9"/>
        <v>2</v>
      </c>
      <c r="G162" s="5">
        <v>2</v>
      </c>
      <c r="H162" s="3"/>
    </row>
    <row r="163" spans="2:8" ht="15.75">
      <c r="B163" s="4"/>
      <c r="C163" s="10" t="s">
        <v>139</v>
      </c>
      <c r="D163" s="11">
        <v>5</v>
      </c>
      <c r="E163" s="5">
        <v>1</v>
      </c>
      <c r="F163" s="5">
        <f t="shared" si="9"/>
        <v>0</v>
      </c>
      <c r="G163" s="5">
        <v>0</v>
      </c>
      <c r="H163" s="3"/>
    </row>
    <row r="164" spans="2:8" ht="15.75">
      <c r="B164" s="4"/>
      <c r="C164" s="10" t="s">
        <v>140</v>
      </c>
      <c r="D164" s="11">
        <v>5</v>
      </c>
      <c r="E164" s="5">
        <v>1</v>
      </c>
      <c r="F164" s="5">
        <f t="shared" si="9"/>
        <v>1</v>
      </c>
      <c r="G164" s="40">
        <v>1</v>
      </c>
      <c r="H164" s="32"/>
    </row>
    <row r="165" spans="2:8" ht="15.75">
      <c r="B165" s="4"/>
      <c r="C165" s="10" t="s">
        <v>141</v>
      </c>
      <c r="D165" s="36">
        <v>5</v>
      </c>
      <c r="E165" s="17">
        <v>1</v>
      </c>
      <c r="F165" s="5">
        <f t="shared" si="9"/>
        <v>1</v>
      </c>
      <c r="G165" s="17">
        <v>1</v>
      </c>
      <c r="H165" s="17"/>
    </row>
    <row r="166" spans="2:8" ht="15.75">
      <c r="B166" s="4"/>
      <c r="C166" s="10" t="s">
        <v>142</v>
      </c>
      <c r="D166" s="11">
        <v>8</v>
      </c>
      <c r="E166" s="3">
        <v>5</v>
      </c>
      <c r="F166" s="5">
        <f t="shared" si="9"/>
        <v>4</v>
      </c>
      <c r="G166" s="3">
        <v>4</v>
      </c>
      <c r="H166" s="3"/>
    </row>
    <row r="167" spans="2:8" ht="15.75">
      <c r="B167" s="4"/>
      <c r="C167" s="10" t="s">
        <v>142</v>
      </c>
      <c r="D167" s="41">
        <v>0</v>
      </c>
      <c r="E167" s="3"/>
      <c r="F167" s="5">
        <f t="shared" si="9"/>
        <v>0</v>
      </c>
      <c r="G167" s="3"/>
      <c r="H167" s="3"/>
    </row>
    <row r="168" spans="2:8" ht="15.75">
      <c r="B168" s="4"/>
      <c r="C168" s="29" t="s">
        <v>143</v>
      </c>
      <c r="D168" s="42">
        <f>SUM(D157:D167)</f>
        <v>75</v>
      </c>
      <c r="E168" s="42">
        <f>SUM(E157:E167)</f>
        <v>51</v>
      </c>
      <c r="F168" s="42">
        <f>SUM(F157:F167)</f>
        <v>25</v>
      </c>
      <c r="G168" s="42">
        <f>SUM(G157:G167)</f>
        <v>25</v>
      </c>
      <c r="H168" s="42">
        <f>SUM(H157:H167)</f>
        <v>0</v>
      </c>
    </row>
    <row r="169" spans="2:8" ht="15.75">
      <c r="B169" s="4"/>
      <c r="C169" s="8" t="s">
        <v>14</v>
      </c>
      <c r="D169" s="41">
        <v>10</v>
      </c>
      <c r="E169" s="3">
        <v>10</v>
      </c>
      <c r="F169" s="3">
        <f>G169+H169</f>
        <v>5</v>
      </c>
      <c r="G169" s="3">
        <v>3</v>
      </c>
      <c r="H169" s="3">
        <v>2</v>
      </c>
    </row>
    <row r="170" spans="2:8" ht="15.75">
      <c r="B170" s="4"/>
      <c r="C170" s="10" t="s">
        <v>144</v>
      </c>
      <c r="D170" s="11">
        <v>6</v>
      </c>
      <c r="E170" s="5">
        <v>5</v>
      </c>
      <c r="F170" s="3">
        <f>G170+H170</f>
        <v>2</v>
      </c>
      <c r="G170" s="5">
        <v>2</v>
      </c>
      <c r="H170" s="3"/>
    </row>
    <row r="171" spans="2:8" ht="15.75">
      <c r="B171" s="4"/>
      <c r="C171" s="10" t="s">
        <v>145</v>
      </c>
      <c r="D171" s="11">
        <v>3</v>
      </c>
      <c r="E171" s="78">
        <v>2</v>
      </c>
      <c r="F171" s="72">
        <f>G171+H171</f>
        <v>2</v>
      </c>
      <c r="G171" s="40">
        <v>2</v>
      </c>
      <c r="H171" s="32"/>
    </row>
    <row r="172" spans="2:8" ht="15.75">
      <c r="B172" s="4"/>
      <c r="C172" s="10" t="s">
        <v>146</v>
      </c>
      <c r="D172" s="11">
        <v>1</v>
      </c>
      <c r="E172" s="79"/>
      <c r="F172" s="74"/>
      <c r="G172" s="40"/>
      <c r="H172" s="32"/>
    </row>
    <row r="173" spans="2:8" ht="15.75">
      <c r="B173" s="4"/>
      <c r="C173" s="8" t="s">
        <v>147</v>
      </c>
      <c r="D173" s="11">
        <v>8</v>
      </c>
      <c r="E173" s="5">
        <v>8</v>
      </c>
      <c r="F173" s="3">
        <f>G173+H173</f>
        <v>5</v>
      </c>
      <c r="G173" s="40">
        <v>4</v>
      </c>
      <c r="H173" s="32">
        <v>1</v>
      </c>
    </row>
    <row r="174" spans="2:8" ht="15.75">
      <c r="B174" s="4"/>
      <c r="C174" s="14" t="s">
        <v>148</v>
      </c>
      <c r="D174" s="43">
        <f>SUM(D169:D173)</f>
        <v>28</v>
      </c>
      <c r="E174" s="43">
        <f>SUM(E169:E173)</f>
        <v>25</v>
      </c>
      <c r="F174" s="43">
        <f>SUM(F169:F173)</f>
        <v>14</v>
      </c>
      <c r="G174" s="43">
        <f>SUM(G169:G173)</f>
        <v>11</v>
      </c>
      <c r="H174" s="43">
        <f>SUM(H169:H173)</f>
        <v>3</v>
      </c>
    </row>
    <row r="175" spans="2:8" ht="15.75">
      <c r="B175" s="4"/>
      <c r="C175" s="8" t="s">
        <v>14</v>
      </c>
      <c r="D175" s="11">
        <v>22</v>
      </c>
      <c r="E175" s="5">
        <v>22</v>
      </c>
      <c r="F175" s="3">
        <f t="shared" ref="F175:F180" si="10">G175+H175</f>
        <v>7</v>
      </c>
      <c r="G175" s="40">
        <v>4</v>
      </c>
      <c r="H175" s="32">
        <v>3</v>
      </c>
    </row>
    <row r="176" spans="2:8" ht="15.75">
      <c r="B176" s="4"/>
      <c r="C176" s="8" t="s">
        <v>149</v>
      </c>
      <c r="D176" s="22">
        <v>10</v>
      </c>
      <c r="E176" s="16">
        <v>8</v>
      </c>
      <c r="F176" s="3">
        <f t="shared" si="10"/>
        <v>5</v>
      </c>
      <c r="G176" s="17">
        <v>5</v>
      </c>
      <c r="H176" s="17"/>
    </row>
    <row r="177" spans="2:8" ht="15.75">
      <c r="B177" s="4"/>
      <c r="C177" s="8" t="s">
        <v>150</v>
      </c>
      <c r="D177" s="11">
        <v>3</v>
      </c>
      <c r="E177" s="5">
        <v>3</v>
      </c>
      <c r="F177" s="3">
        <f t="shared" si="10"/>
        <v>3</v>
      </c>
      <c r="G177" s="5">
        <v>3</v>
      </c>
      <c r="H177" s="3"/>
    </row>
    <row r="178" spans="2:8" ht="31.5">
      <c r="B178" s="4"/>
      <c r="C178" s="8" t="s">
        <v>151</v>
      </c>
      <c r="D178" s="11">
        <v>3</v>
      </c>
      <c r="E178" s="5">
        <v>2</v>
      </c>
      <c r="F178" s="3">
        <f t="shared" si="10"/>
        <v>1</v>
      </c>
      <c r="G178" s="5">
        <v>1</v>
      </c>
      <c r="H178" s="5"/>
    </row>
    <row r="179" spans="2:8" ht="15.75">
      <c r="B179" s="4"/>
      <c r="C179" s="8" t="s">
        <v>152</v>
      </c>
      <c r="D179" s="11">
        <v>4</v>
      </c>
      <c r="E179" s="5">
        <v>4</v>
      </c>
      <c r="F179" s="3">
        <f t="shared" si="10"/>
        <v>3</v>
      </c>
      <c r="G179" s="5">
        <v>2</v>
      </c>
      <c r="H179" s="5">
        <v>1</v>
      </c>
    </row>
    <row r="180" spans="2:8" ht="15.75">
      <c r="B180" s="4"/>
      <c r="C180" s="8" t="s">
        <v>153</v>
      </c>
      <c r="D180" s="11">
        <v>3</v>
      </c>
      <c r="E180" s="5">
        <v>3</v>
      </c>
      <c r="F180" s="3">
        <f t="shared" si="10"/>
        <v>2</v>
      </c>
      <c r="G180" s="5">
        <v>2</v>
      </c>
      <c r="H180" s="5"/>
    </row>
    <row r="181" spans="2:8" ht="15.75">
      <c r="B181" s="4"/>
      <c r="C181" s="14" t="s">
        <v>154</v>
      </c>
      <c r="D181" s="25">
        <f>SUM(D175:D180)</f>
        <v>45</v>
      </c>
      <c r="E181" s="25">
        <f>SUM(E175:E180)</f>
        <v>42</v>
      </c>
      <c r="F181" s="25">
        <f>SUM(F175:F180)</f>
        <v>21</v>
      </c>
      <c r="G181" s="25">
        <f>SUM(G175:G180)</f>
        <v>17</v>
      </c>
      <c r="H181" s="25">
        <f>SUM(H175:H180)</f>
        <v>4</v>
      </c>
    </row>
    <row r="182" spans="2:8" ht="15.75">
      <c r="B182" s="4"/>
      <c r="C182" s="8" t="s">
        <v>14</v>
      </c>
      <c r="D182" s="36">
        <v>15</v>
      </c>
      <c r="E182" s="37">
        <v>13</v>
      </c>
      <c r="F182" s="37">
        <f>G182+H182</f>
        <v>8</v>
      </c>
      <c r="G182" s="37">
        <v>8</v>
      </c>
      <c r="H182" s="37"/>
    </row>
    <row r="183" spans="2:8" ht="15.75">
      <c r="B183" s="4"/>
      <c r="C183" s="10" t="s">
        <v>155</v>
      </c>
      <c r="D183" s="11">
        <v>10</v>
      </c>
      <c r="E183" s="5">
        <v>6</v>
      </c>
      <c r="F183" s="37">
        <f>G183+H183</f>
        <v>2</v>
      </c>
      <c r="G183" s="3">
        <v>2</v>
      </c>
      <c r="H183" s="3"/>
    </row>
    <row r="184" spans="2:8" ht="15.75">
      <c r="B184" s="4"/>
      <c r="C184" s="10" t="s">
        <v>156</v>
      </c>
      <c r="D184" s="11">
        <v>6</v>
      </c>
      <c r="E184" s="5">
        <v>0</v>
      </c>
      <c r="F184" s="37">
        <f>G184+H184</f>
        <v>0</v>
      </c>
      <c r="G184" s="5"/>
      <c r="H184" s="3"/>
    </row>
    <row r="185" spans="2:8" ht="15.75">
      <c r="B185" s="4"/>
      <c r="C185" s="29" t="s">
        <v>157</v>
      </c>
      <c r="D185" s="43">
        <f>SUM(D182:D184)</f>
        <v>31</v>
      </c>
      <c r="E185" s="43">
        <f>SUM(E182:E184)</f>
        <v>19</v>
      </c>
      <c r="F185" s="43">
        <f>SUM(F182:F184)</f>
        <v>10</v>
      </c>
      <c r="G185" s="43">
        <f>SUM(G182:G184)</f>
        <v>10</v>
      </c>
      <c r="H185" s="43">
        <f>SUM(H182:H184)</f>
        <v>0</v>
      </c>
    </row>
    <row r="186" spans="2:8" ht="15.75">
      <c r="B186" s="4"/>
      <c r="C186" s="8" t="s">
        <v>14</v>
      </c>
      <c r="D186" s="11">
        <v>6</v>
      </c>
      <c r="E186" s="5">
        <v>6</v>
      </c>
      <c r="F186" s="5">
        <f>G186+H186</f>
        <v>3</v>
      </c>
      <c r="G186" s="5">
        <v>3</v>
      </c>
      <c r="H186" s="3"/>
    </row>
    <row r="187" spans="2:8" ht="15.75">
      <c r="B187" s="4"/>
      <c r="C187" s="10" t="s">
        <v>158</v>
      </c>
      <c r="D187" s="11">
        <v>4</v>
      </c>
      <c r="E187" s="5">
        <v>4</v>
      </c>
      <c r="F187" s="5">
        <f>G187+H187</f>
        <v>3</v>
      </c>
      <c r="G187" s="40">
        <v>2</v>
      </c>
      <c r="H187" s="32">
        <v>1</v>
      </c>
    </row>
    <row r="188" spans="2:8" ht="15.75">
      <c r="B188" s="4"/>
      <c r="C188" s="10" t="s">
        <v>159</v>
      </c>
      <c r="D188" s="11">
        <v>4</v>
      </c>
      <c r="E188" s="5">
        <v>4</v>
      </c>
      <c r="F188" s="5">
        <f>G188+H188</f>
        <v>1</v>
      </c>
      <c r="G188" s="40"/>
      <c r="H188" s="32">
        <v>1</v>
      </c>
    </row>
    <row r="189" spans="2:8" ht="15.75">
      <c r="B189" s="4"/>
      <c r="C189" s="44" t="s">
        <v>160</v>
      </c>
      <c r="D189" s="45">
        <f>SUM(D186:D188)</f>
        <v>14</v>
      </c>
      <c r="E189" s="45">
        <f>SUM(E186:E188)</f>
        <v>14</v>
      </c>
      <c r="F189" s="34">
        <f>SUM(F186:F188)</f>
        <v>7</v>
      </c>
      <c r="G189" s="34">
        <f>SUM(G186:G188)</f>
        <v>5</v>
      </c>
      <c r="H189" s="34">
        <f>SUM(H186:H188)</f>
        <v>2</v>
      </c>
    </row>
    <row r="190" spans="2:8" ht="15.75">
      <c r="B190" s="4"/>
      <c r="C190" s="46" t="s">
        <v>14</v>
      </c>
      <c r="D190" s="11">
        <v>8</v>
      </c>
      <c r="E190" s="5">
        <v>8</v>
      </c>
      <c r="F190" s="5">
        <f t="shared" ref="F190:F198" si="11">G190+H190</f>
        <v>4</v>
      </c>
      <c r="G190" s="5">
        <v>3</v>
      </c>
      <c r="H190" s="3">
        <v>1</v>
      </c>
    </row>
    <row r="191" spans="2:8" ht="31.5">
      <c r="B191" s="4"/>
      <c r="C191" s="47" t="s">
        <v>161</v>
      </c>
      <c r="D191" s="11">
        <v>5</v>
      </c>
      <c r="E191" s="5">
        <v>4</v>
      </c>
      <c r="F191" s="5">
        <f t="shared" si="11"/>
        <v>2</v>
      </c>
      <c r="G191" s="5">
        <v>1</v>
      </c>
      <c r="H191" s="3">
        <v>1</v>
      </c>
    </row>
    <row r="192" spans="2:8" ht="31.5">
      <c r="B192" s="4"/>
      <c r="C192" s="47" t="s">
        <v>162</v>
      </c>
      <c r="D192" s="36">
        <v>10</v>
      </c>
      <c r="E192" s="37">
        <v>9</v>
      </c>
      <c r="F192" s="5">
        <f t="shared" si="11"/>
        <v>3</v>
      </c>
      <c r="G192" s="37">
        <v>3</v>
      </c>
      <c r="H192" s="37"/>
    </row>
    <row r="193" spans="2:8" ht="15.75">
      <c r="B193" s="4"/>
      <c r="C193" s="47" t="s">
        <v>163</v>
      </c>
      <c r="D193" s="32">
        <v>2</v>
      </c>
      <c r="E193" s="5">
        <v>1</v>
      </c>
      <c r="F193" s="5">
        <f t="shared" si="11"/>
        <v>1</v>
      </c>
      <c r="G193" s="5"/>
      <c r="H193" s="3">
        <v>1</v>
      </c>
    </row>
    <row r="194" spans="2:8" ht="15.75">
      <c r="B194" s="4"/>
      <c r="C194" s="47" t="s">
        <v>164</v>
      </c>
      <c r="D194" s="32">
        <v>2</v>
      </c>
      <c r="E194" s="5">
        <v>1</v>
      </c>
      <c r="F194" s="5">
        <f t="shared" si="11"/>
        <v>1</v>
      </c>
      <c r="G194" s="5">
        <v>1</v>
      </c>
      <c r="H194" s="3"/>
    </row>
    <row r="195" spans="2:8" ht="15.75">
      <c r="B195" s="4"/>
      <c r="C195" s="46" t="s">
        <v>165</v>
      </c>
      <c r="D195" s="32">
        <v>8</v>
      </c>
      <c r="E195" s="5">
        <v>3</v>
      </c>
      <c r="F195" s="5">
        <f t="shared" si="11"/>
        <v>3</v>
      </c>
      <c r="G195" s="5">
        <v>3</v>
      </c>
      <c r="H195" s="5"/>
    </row>
    <row r="196" spans="2:8" ht="15.75">
      <c r="B196" s="4"/>
      <c r="C196" s="46" t="s">
        <v>166</v>
      </c>
      <c r="D196" s="22">
        <v>0</v>
      </c>
      <c r="E196" s="17"/>
      <c r="F196" s="5">
        <f t="shared" si="11"/>
        <v>0</v>
      </c>
      <c r="G196" s="17"/>
      <c r="H196" s="17"/>
    </row>
    <row r="197" spans="2:8" ht="15.75">
      <c r="B197" s="4"/>
      <c r="C197" s="46" t="s">
        <v>167</v>
      </c>
      <c r="D197" s="32">
        <v>1</v>
      </c>
      <c r="E197" s="5"/>
      <c r="F197" s="5">
        <f t="shared" si="11"/>
        <v>0</v>
      </c>
      <c r="G197" s="5"/>
      <c r="H197" s="3"/>
    </row>
    <row r="198" spans="2:8" ht="15.75">
      <c r="B198" s="4"/>
      <c r="C198" s="46" t="s">
        <v>168</v>
      </c>
      <c r="D198" s="32">
        <v>2</v>
      </c>
      <c r="E198" s="5">
        <v>2</v>
      </c>
      <c r="F198" s="5">
        <f t="shared" si="11"/>
        <v>1</v>
      </c>
      <c r="G198" s="5">
        <v>1</v>
      </c>
      <c r="H198" s="3"/>
    </row>
    <row r="199" spans="2:8" ht="15.75">
      <c r="B199" s="4"/>
      <c r="C199" s="48" t="s">
        <v>169</v>
      </c>
      <c r="D199" s="21">
        <f>SUM(D190:D198)</f>
        <v>38</v>
      </c>
      <c r="E199" s="21">
        <f>SUM(E190:E198)</f>
        <v>28</v>
      </c>
      <c r="F199" s="21">
        <f>SUM(F190:F198)</f>
        <v>15</v>
      </c>
      <c r="G199" s="21">
        <f>SUM(G190:G198)</f>
        <v>12</v>
      </c>
      <c r="H199" s="21">
        <f>SUM(H190:H198)</f>
        <v>3</v>
      </c>
    </row>
    <row r="200" spans="2:8" ht="15.75">
      <c r="B200" s="4"/>
      <c r="C200" s="8" t="s">
        <v>14</v>
      </c>
      <c r="D200" s="11">
        <v>4</v>
      </c>
      <c r="E200" s="5">
        <v>3</v>
      </c>
      <c r="F200" s="5">
        <f>G200+H200</f>
        <v>1</v>
      </c>
      <c r="G200" s="5">
        <v>1</v>
      </c>
      <c r="H200" s="3"/>
    </row>
    <row r="201" spans="2:8" ht="31.5">
      <c r="B201" s="4"/>
      <c r="C201" s="10" t="s">
        <v>170</v>
      </c>
      <c r="D201" s="11">
        <v>7</v>
      </c>
      <c r="E201" s="5">
        <v>7</v>
      </c>
      <c r="F201" s="5">
        <f>G201+H201</f>
        <v>2</v>
      </c>
      <c r="G201" s="5">
        <v>1</v>
      </c>
      <c r="H201" s="3">
        <v>1</v>
      </c>
    </row>
    <row r="202" spans="2:8" ht="31.5">
      <c r="B202" s="4"/>
      <c r="C202" s="10" t="s">
        <v>171</v>
      </c>
      <c r="D202" s="11">
        <v>12</v>
      </c>
      <c r="E202" s="3">
        <v>12</v>
      </c>
      <c r="F202" s="5">
        <f>G202+H202</f>
        <v>2</v>
      </c>
      <c r="G202" s="3">
        <v>1</v>
      </c>
      <c r="H202" s="3">
        <v>1</v>
      </c>
    </row>
    <row r="203" spans="2:8" ht="31.5">
      <c r="B203" s="4"/>
      <c r="C203" s="28" t="s">
        <v>172</v>
      </c>
      <c r="D203" s="11">
        <v>3</v>
      </c>
      <c r="E203" s="3">
        <v>2</v>
      </c>
      <c r="F203" s="5">
        <v>0</v>
      </c>
      <c r="G203" s="3"/>
      <c r="H203" s="3"/>
    </row>
    <row r="204" spans="2:8" ht="15.75">
      <c r="B204" s="4"/>
      <c r="C204" s="29" t="s">
        <v>173</v>
      </c>
      <c r="D204" s="38">
        <f>SUM(D200:D203)</f>
        <v>26</v>
      </c>
      <c r="E204" s="38">
        <f>SUM(E200:E203)</f>
        <v>24</v>
      </c>
      <c r="F204" s="38">
        <f>SUM(F200:F203)</f>
        <v>5</v>
      </c>
      <c r="G204" s="38">
        <f>SUM(G200:G203)</f>
        <v>3</v>
      </c>
      <c r="H204" s="38">
        <f>SUM(H200:H203)</f>
        <v>2</v>
      </c>
    </row>
    <row r="205" spans="2:8" ht="15.75">
      <c r="B205" s="3"/>
      <c r="C205" s="83" t="s">
        <v>174</v>
      </c>
      <c r="D205" s="84"/>
      <c r="E205" s="84"/>
      <c r="F205" s="84"/>
      <c r="G205" s="84"/>
      <c r="H205" s="84"/>
    </row>
    <row r="206" spans="2:8" ht="31.5">
      <c r="B206" s="4"/>
      <c r="C206" s="28" t="s">
        <v>101</v>
      </c>
      <c r="D206" s="11"/>
      <c r="E206" s="5"/>
      <c r="F206" s="5">
        <f>G206+H206</f>
        <v>0</v>
      </c>
      <c r="G206" s="5"/>
      <c r="H206" s="5"/>
    </row>
    <row r="207" spans="2:8" ht="31.5">
      <c r="B207" s="4"/>
      <c r="C207" s="28" t="s">
        <v>172</v>
      </c>
      <c r="D207" s="49"/>
      <c r="E207" s="17"/>
      <c r="F207" s="5">
        <f>G207+H207</f>
        <v>0</v>
      </c>
      <c r="G207" s="17"/>
      <c r="H207" s="17"/>
    </row>
    <row r="208" spans="2:8" ht="15.75">
      <c r="B208" s="4"/>
      <c r="C208" s="28" t="s">
        <v>84</v>
      </c>
      <c r="D208" s="32"/>
      <c r="E208" s="5"/>
      <c r="F208" s="5">
        <f>G208+H208</f>
        <v>0</v>
      </c>
      <c r="G208" s="5"/>
      <c r="H208" s="3"/>
    </row>
    <row r="209" spans="2:8" ht="15.75">
      <c r="B209" s="4"/>
      <c r="C209" s="28" t="s">
        <v>113</v>
      </c>
      <c r="D209" s="32"/>
      <c r="E209" s="3"/>
      <c r="F209" s="5">
        <f>G209+H209</f>
        <v>0</v>
      </c>
      <c r="G209" s="72"/>
      <c r="H209" s="72"/>
    </row>
    <row r="210" spans="2:8" ht="31.5">
      <c r="B210" s="4"/>
      <c r="C210" s="28" t="s">
        <v>175</v>
      </c>
      <c r="D210" s="32"/>
      <c r="E210" s="3"/>
      <c r="F210" s="5"/>
      <c r="G210" s="74"/>
      <c r="H210" s="74"/>
    </row>
    <row r="211" spans="2:8" ht="31.5">
      <c r="B211" s="4"/>
      <c r="C211" s="28" t="s">
        <v>89</v>
      </c>
      <c r="D211" s="32">
        <v>3</v>
      </c>
      <c r="E211" s="5"/>
      <c r="F211" s="5">
        <f t="shared" ref="F211:F218" si="12">G211+H211</f>
        <v>0</v>
      </c>
      <c r="G211" s="5"/>
      <c r="H211" s="3"/>
    </row>
    <row r="212" spans="2:8" ht="47.25">
      <c r="B212" s="4"/>
      <c r="C212" s="28" t="s">
        <v>65</v>
      </c>
      <c r="D212" s="80"/>
      <c r="E212" s="17"/>
      <c r="F212" s="5">
        <f t="shared" si="12"/>
        <v>0</v>
      </c>
      <c r="G212" s="17"/>
      <c r="H212" s="17"/>
    </row>
    <row r="213" spans="2:8" ht="47.25">
      <c r="B213" s="50"/>
      <c r="C213" s="28" t="s">
        <v>112</v>
      </c>
      <c r="D213" s="81"/>
      <c r="E213" s="37"/>
      <c r="F213" s="5">
        <f t="shared" si="12"/>
        <v>0</v>
      </c>
      <c r="G213" s="37"/>
      <c r="H213" s="37"/>
    </row>
    <row r="214" spans="2:8" ht="31.5">
      <c r="B214" s="50"/>
      <c r="C214" s="28" t="s">
        <v>125</v>
      </c>
      <c r="D214" s="82"/>
      <c r="E214" s="37"/>
      <c r="F214" s="5">
        <f t="shared" si="12"/>
        <v>0</v>
      </c>
      <c r="G214" s="37"/>
      <c r="H214" s="37"/>
    </row>
    <row r="215" spans="2:8" ht="15.75">
      <c r="B215" s="50"/>
      <c r="C215" s="28" t="s">
        <v>68</v>
      </c>
      <c r="D215" s="36">
        <v>0</v>
      </c>
      <c r="E215" s="37"/>
      <c r="F215" s="5">
        <f t="shared" si="12"/>
        <v>0</v>
      </c>
      <c r="G215" s="37"/>
      <c r="H215" s="37"/>
    </row>
    <row r="216" spans="2:8" ht="31.5">
      <c r="B216" s="50"/>
      <c r="C216" s="28" t="s">
        <v>100</v>
      </c>
      <c r="D216" s="36"/>
      <c r="E216" s="37"/>
      <c r="F216" s="5">
        <f t="shared" si="12"/>
        <v>0</v>
      </c>
      <c r="G216" s="37"/>
      <c r="H216" s="37"/>
    </row>
    <row r="217" spans="2:8" ht="31.5">
      <c r="B217" s="50"/>
      <c r="C217" s="28" t="s">
        <v>41</v>
      </c>
      <c r="D217" s="36">
        <v>5</v>
      </c>
      <c r="E217" s="37"/>
      <c r="F217" s="5">
        <f t="shared" si="12"/>
        <v>0</v>
      </c>
      <c r="G217" s="37"/>
      <c r="H217" s="37"/>
    </row>
    <row r="218" spans="2:8" ht="31.5">
      <c r="B218" s="50"/>
      <c r="C218" s="28" t="s">
        <v>94</v>
      </c>
      <c r="D218" s="36">
        <v>5</v>
      </c>
      <c r="E218" s="37"/>
      <c r="F218" s="5">
        <f t="shared" si="12"/>
        <v>0</v>
      </c>
      <c r="G218" s="37"/>
      <c r="H218" s="37"/>
    </row>
    <row r="219" spans="2:8" ht="47.25">
      <c r="B219" s="50"/>
      <c r="C219" s="51" t="s">
        <v>176</v>
      </c>
      <c r="D219" s="34">
        <f>SUM(D206:D218)</f>
        <v>13</v>
      </c>
      <c r="E219" s="34">
        <f>SUM(E206:E218)</f>
        <v>0</v>
      </c>
      <c r="F219" s="34">
        <f>SUM(F206:F218)</f>
        <v>0</v>
      </c>
      <c r="G219" s="34">
        <f>SUM(G206:G218)</f>
        <v>0</v>
      </c>
      <c r="H219" s="34">
        <f>SUM(H206:H218)</f>
        <v>0</v>
      </c>
    </row>
    <row r="220" spans="2:8" ht="15.75">
      <c r="B220" s="50"/>
      <c r="C220" s="52" t="s">
        <v>177</v>
      </c>
      <c r="D220" s="37">
        <f>D29+D36+D42+D48+D57+D66+D72+D79+D91+D99+D107+D118+D126+D133+D138+D142+D147+D152+D156+D168+D174+D181+D185+D189+D199+D204+D219</f>
        <v>1416</v>
      </c>
      <c r="E220" s="37">
        <f>E29+E36+E42+E48+E57+E66+E72+E79+E91+E99+E107+E118+E126+E133+E138+E142+E147+E152+E156+E168+E174+E181+E185+E189+E199+E204+E219</f>
        <v>1049</v>
      </c>
      <c r="F220" s="37">
        <f>F29+F36+F42+F48+F57+F66+F72+F79+F91+F99+F107+F118+F126+F133+F138+F142+F147+F152+F156+F168+F174+F181+F185+F189+F199+F204+F219</f>
        <v>501</v>
      </c>
      <c r="G220" s="37">
        <f>G29+G36+G42+G48+G57+G66+G72+G79+G91+G99+G107+G118+G126+G133+G138+G142+G147+G152+G156+G168+G174+G181+G185+G189+G199+G204+G219</f>
        <v>409</v>
      </c>
      <c r="H220" s="37">
        <f>H29+H36+H42+H48+H57+H66+H72+H79+H91+H99+H107+H118+H126+H133+H138+H142+H147+H152+H156+H168+H174+H181+H185+H189+H199+H204+H219</f>
        <v>92</v>
      </c>
    </row>
    <row r="221" spans="2:8" ht="15.75">
      <c r="B221" s="53"/>
      <c r="C221" s="53"/>
      <c r="D221" s="54"/>
      <c r="E221" s="55"/>
      <c r="F221" s="56"/>
      <c r="G221" s="56"/>
      <c r="H221" s="56"/>
    </row>
    <row r="222" spans="2:8" ht="36.75" customHeight="1">
      <c r="B222" s="2" t="s">
        <v>178</v>
      </c>
      <c r="C222" s="2"/>
      <c r="D222" s="85" t="s">
        <v>179</v>
      </c>
      <c r="E222" s="85"/>
      <c r="F222" s="57"/>
      <c r="G222" s="58" t="s">
        <v>180</v>
      </c>
      <c r="H222" s="57"/>
    </row>
    <row r="223" spans="2:8" ht="15.75">
      <c r="B223" s="2" t="s">
        <v>181</v>
      </c>
      <c r="C223" s="2"/>
      <c r="D223" s="86" t="s">
        <v>182</v>
      </c>
      <c r="E223" s="86"/>
      <c r="F223" s="67" t="s">
        <v>183</v>
      </c>
      <c r="G223" s="67"/>
      <c r="H223" s="60" t="s">
        <v>184</v>
      </c>
    </row>
    <row r="224" spans="2:8" ht="15.75">
      <c r="B224" s="2"/>
      <c r="C224" s="2"/>
      <c r="D224" s="2"/>
      <c r="E224" s="2"/>
      <c r="F224" s="2"/>
      <c r="G224" s="2"/>
      <c r="H224" s="2"/>
    </row>
    <row r="225" spans="2:8" ht="15.75">
      <c r="B225" s="75" t="s">
        <v>185</v>
      </c>
      <c r="C225" s="76"/>
      <c r="D225" s="77"/>
      <c r="E225" s="58"/>
      <c r="F225" s="58"/>
      <c r="G225" s="71" t="s">
        <v>186</v>
      </c>
      <c r="H225" s="71"/>
    </row>
    <row r="226" spans="2:8" ht="15.75">
      <c r="B226" s="68" t="s">
        <v>187</v>
      </c>
      <c r="C226" s="69"/>
      <c r="D226" s="70"/>
      <c r="E226" s="58"/>
      <c r="F226" s="58"/>
      <c r="G226" s="67" t="s">
        <v>188</v>
      </c>
      <c r="H226" s="67"/>
    </row>
  </sheetData>
  <mergeCells count="25">
    <mergeCell ref="G13:H13"/>
    <mergeCell ref="E12:E14"/>
    <mergeCell ref="D12:D14"/>
    <mergeCell ref="C12:C14"/>
    <mergeCell ref="B3:H3"/>
    <mergeCell ref="B4:H4"/>
    <mergeCell ref="B7:H7"/>
    <mergeCell ref="B8:H8"/>
    <mergeCell ref="B10:H10"/>
    <mergeCell ref="G226:H226"/>
    <mergeCell ref="B226:D226"/>
    <mergeCell ref="G225:H225"/>
    <mergeCell ref="B12:B14"/>
    <mergeCell ref="F13:F14"/>
    <mergeCell ref="B225:D225"/>
    <mergeCell ref="G209:G210"/>
    <mergeCell ref="H209:H210"/>
    <mergeCell ref="F171:F172"/>
    <mergeCell ref="E171:E172"/>
    <mergeCell ref="D212:D214"/>
    <mergeCell ref="C205:H205"/>
    <mergeCell ref="D222:E222"/>
    <mergeCell ref="F223:G223"/>
    <mergeCell ref="D223:E223"/>
    <mergeCell ref="F12:H12"/>
  </mergeCells>
  <pageMargins left="0.19685050845146199" right="0.157480418682098" top="0.236220628023148" bottom="0.157480418682098" header="0.30000001192092901" footer="0.30000001192092901"/>
  <pageSetup paperSize="9" scale="63" orientation="portrait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18"/>
  <sheetViews>
    <sheetView topLeftCell="B4" workbookViewId="0">
      <pane xSplit="6" ySplit="3" topLeftCell="H7" activePane="bottomRight" state="frozen"/>
      <selection pane="topRight" activeCell="B4" sqref="B4"/>
      <selection pane="bottomLeft" activeCell="B4" sqref="B4"/>
      <selection pane="bottomRight" activeCell="H7" sqref="H7"/>
    </sheetView>
  </sheetViews>
  <sheetFormatPr defaultColWidth="9" defaultRowHeight="12.75"/>
  <cols>
    <col min="1" max="1" width="2.7109375" customWidth="1"/>
    <col min="2" max="2" width="48.7109375" customWidth="1"/>
    <col min="3" max="3" width="14.5703125" customWidth="1"/>
    <col min="4" max="4" width="19.7109375" customWidth="1"/>
    <col min="5" max="5" width="8.7109375" customWidth="1"/>
    <col min="6" max="6" width="9" customWidth="1"/>
    <col min="7" max="7" width="8.7109375" customWidth="1"/>
    <col min="8" max="8" width="9" bestFit="1" customWidth="1"/>
  </cols>
  <sheetData>
    <row r="1" spans="2:8" ht="18" customHeight="1">
      <c r="B1" s="104" t="s">
        <v>189</v>
      </c>
      <c r="C1" s="104"/>
      <c r="D1" s="104"/>
      <c r="E1" s="104"/>
      <c r="F1" s="104"/>
      <c r="G1" s="104"/>
    </row>
    <row r="2" spans="2:8" ht="9.9499999999999993" customHeight="1">
      <c r="B2" s="104"/>
      <c r="C2" s="104"/>
      <c r="D2" s="104"/>
      <c r="E2" s="104"/>
      <c r="F2" s="104"/>
      <c r="G2" s="104"/>
    </row>
    <row r="3" spans="2:8" ht="9.75" customHeight="1"/>
    <row r="4" spans="2:8" ht="20.25" customHeight="1">
      <c r="B4" s="72" t="s">
        <v>6</v>
      </c>
      <c r="C4" s="72" t="s">
        <v>7</v>
      </c>
      <c r="D4" s="90" t="s">
        <v>8</v>
      </c>
      <c r="E4" s="78" t="s">
        <v>9</v>
      </c>
      <c r="F4" s="87"/>
      <c r="G4" s="88"/>
      <c r="H4" s="2"/>
    </row>
    <row r="5" spans="2:8" ht="20.25" customHeight="1">
      <c r="B5" s="73"/>
      <c r="C5" s="73"/>
      <c r="D5" s="91"/>
      <c r="E5" s="72" t="s">
        <v>10</v>
      </c>
      <c r="F5" s="72" t="s">
        <v>11</v>
      </c>
      <c r="G5" s="89"/>
      <c r="H5" s="2"/>
    </row>
    <row r="6" spans="2:8" ht="20.25" customHeight="1">
      <c r="B6" s="74"/>
      <c r="C6" s="74"/>
      <c r="D6" s="92"/>
      <c r="E6" s="74"/>
      <c r="F6" s="3" t="s">
        <v>12</v>
      </c>
      <c r="G6" s="3" t="s">
        <v>13</v>
      </c>
      <c r="H6" s="2"/>
    </row>
    <row r="7" spans="2:8" ht="13.5" customHeight="1">
      <c r="B7" s="7">
        <v>2</v>
      </c>
      <c r="C7" s="6">
        <v>3</v>
      </c>
      <c r="D7" s="7">
        <v>4</v>
      </c>
      <c r="E7" s="7">
        <v>5</v>
      </c>
      <c r="F7" s="6">
        <v>6</v>
      </c>
      <c r="G7" s="7">
        <v>7</v>
      </c>
      <c r="H7" s="2"/>
    </row>
    <row r="8" spans="2:8" ht="15.75">
      <c r="B8" s="8" t="s">
        <v>14</v>
      </c>
      <c r="C8" s="3">
        <v>40</v>
      </c>
      <c r="D8" s="5">
        <v>36</v>
      </c>
      <c r="E8" s="9">
        <f t="shared" ref="E8:E20" si="0">F8+G8</f>
        <v>10</v>
      </c>
      <c r="F8" s="5">
        <v>9</v>
      </c>
      <c r="G8" s="3">
        <v>1</v>
      </c>
      <c r="H8" s="2"/>
    </row>
    <row r="9" spans="2:8" ht="31.5">
      <c r="B9" s="10" t="s">
        <v>15</v>
      </c>
      <c r="C9" s="11">
        <v>20</v>
      </c>
      <c r="D9" s="5">
        <v>10</v>
      </c>
      <c r="E9" s="9">
        <f t="shared" si="0"/>
        <v>3</v>
      </c>
      <c r="F9" s="5">
        <v>3</v>
      </c>
      <c r="G9" s="3"/>
      <c r="H9" s="2"/>
    </row>
    <row r="10" spans="2:8" ht="15.75">
      <c r="B10" s="8" t="s">
        <v>16</v>
      </c>
      <c r="C10" s="11">
        <v>8</v>
      </c>
      <c r="D10" s="5">
        <v>8</v>
      </c>
      <c r="E10" s="9">
        <f t="shared" si="0"/>
        <v>6</v>
      </c>
      <c r="F10" s="5">
        <v>6</v>
      </c>
      <c r="G10" s="3"/>
      <c r="H10" s="2"/>
    </row>
    <row r="11" spans="2:8" ht="47.25">
      <c r="B11" s="8" t="s">
        <v>17</v>
      </c>
      <c r="C11" s="11">
        <v>3</v>
      </c>
      <c r="D11" s="5">
        <v>2</v>
      </c>
      <c r="E11" s="9">
        <f t="shared" si="0"/>
        <v>2</v>
      </c>
      <c r="F11" s="5">
        <v>2</v>
      </c>
      <c r="G11" s="3"/>
      <c r="H11" s="2"/>
    </row>
    <row r="12" spans="2:8" ht="31.5">
      <c r="B12" s="8" t="s">
        <v>18</v>
      </c>
      <c r="C12" s="11">
        <v>12</v>
      </c>
      <c r="D12" s="3">
        <v>2</v>
      </c>
      <c r="E12" s="9">
        <f t="shared" si="0"/>
        <v>2</v>
      </c>
      <c r="F12" s="3">
        <v>1</v>
      </c>
      <c r="G12" s="3">
        <v>1</v>
      </c>
      <c r="H12" s="2"/>
    </row>
    <row r="13" spans="2:8" ht="31.5">
      <c r="B13" s="8" t="s">
        <v>19</v>
      </c>
      <c r="C13" s="11">
        <v>4</v>
      </c>
      <c r="D13" s="3">
        <v>2</v>
      </c>
      <c r="E13" s="9">
        <f t="shared" si="0"/>
        <v>2</v>
      </c>
      <c r="F13" s="3">
        <v>2</v>
      </c>
      <c r="G13" s="3"/>
      <c r="H13" s="2"/>
    </row>
    <row r="14" spans="2:8" ht="31.5">
      <c r="B14" s="8" t="s">
        <v>20</v>
      </c>
      <c r="C14" s="11">
        <v>19</v>
      </c>
      <c r="D14" s="3">
        <v>3</v>
      </c>
      <c r="E14" s="9">
        <f t="shared" si="0"/>
        <v>3</v>
      </c>
      <c r="F14" s="3">
        <v>3</v>
      </c>
      <c r="G14" s="3"/>
      <c r="H14" s="2"/>
    </row>
    <row r="15" spans="2:8" ht="31.5">
      <c r="B15" s="8" t="s">
        <v>21</v>
      </c>
      <c r="C15" s="11">
        <v>5</v>
      </c>
      <c r="D15" s="3">
        <v>5</v>
      </c>
      <c r="E15" s="9">
        <f t="shared" si="0"/>
        <v>2</v>
      </c>
      <c r="F15" s="3">
        <v>2</v>
      </c>
      <c r="G15" s="3"/>
      <c r="H15" s="2"/>
    </row>
    <row r="16" spans="2:8" ht="31.5">
      <c r="B16" s="8" t="s">
        <v>22</v>
      </c>
      <c r="C16" s="11">
        <v>3</v>
      </c>
      <c r="D16" s="3">
        <v>3</v>
      </c>
      <c r="E16" s="9">
        <f t="shared" si="0"/>
        <v>1</v>
      </c>
      <c r="F16" s="3">
        <v>1</v>
      </c>
      <c r="G16" s="3"/>
      <c r="H16" s="2"/>
    </row>
    <row r="17" spans="1:8" ht="15.75">
      <c r="B17" s="8" t="s">
        <v>23</v>
      </c>
      <c r="C17" s="11">
        <v>5</v>
      </c>
      <c r="D17" s="3">
        <v>2</v>
      </c>
      <c r="E17" s="9">
        <f t="shared" si="0"/>
        <v>2</v>
      </c>
      <c r="F17" s="3">
        <v>2</v>
      </c>
      <c r="G17" s="3"/>
      <c r="H17" s="2"/>
    </row>
    <row r="18" spans="1:8" ht="15.75">
      <c r="B18" s="12" t="s">
        <v>24</v>
      </c>
      <c r="C18" s="11">
        <v>9</v>
      </c>
      <c r="D18" s="5">
        <v>8</v>
      </c>
      <c r="E18" s="9">
        <f t="shared" si="0"/>
        <v>6</v>
      </c>
      <c r="F18" s="5">
        <v>6</v>
      </c>
      <c r="G18" s="3"/>
      <c r="H18" s="2"/>
    </row>
    <row r="19" spans="1:8" ht="31.5">
      <c r="B19" s="8" t="s">
        <v>25</v>
      </c>
      <c r="C19" s="11">
        <v>12</v>
      </c>
      <c r="D19" s="5">
        <v>11</v>
      </c>
      <c r="E19" s="9">
        <f t="shared" si="0"/>
        <v>7</v>
      </c>
      <c r="F19" s="5">
        <v>5</v>
      </c>
      <c r="G19" s="5">
        <v>2</v>
      </c>
      <c r="H19" s="2"/>
    </row>
    <row r="20" spans="1:8" ht="15.75">
      <c r="B20" s="8" t="s">
        <v>26</v>
      </c>
      <c r="C20" s="11">
        <v>4</v>
      </c>
      <c r="D20" s="5">
        <v>2</v>
      </c>
      <c r="E20" s="9">
        <f t="shared" si="0"/>
        <v>2</v>
      </c>
      <c r="F20" s="5">
        <v>2</v>
      </c>
      <c r="G20" s="5"/>
      <c r="H20" s="2"/>
    </row>
    <row r="21" spans="1:8" ht="15.75">
      <c r="B21" s="14" t="s">
        <v>27</v>
      </c>
      <c r="C21" s="15">
        <f>SUM(C8:C20)</f>
        <v>144</v>
      </c>
      <c r="D21" s="15">
        <f>SUM(D8:D20)</f>
        <v>94</v>
      </c>
      <c r="E21" s="15">
        <f>SUM(E8:E20)</f>
        <v>48</v>
      </c>
      <c r="F21" s="15">
        <f>SUM(F8:F20)</f>
        <v>44</v>
      </c>
      <c r="G21" s="15">
        <f>SUM(G8:G20)</f>
        <v>4</v>
      </c>
      <c r="H21" s="2"/>
    </row>
    <row r="22" spans="1:8" ht="15.75">
      <c r="B22" s="8" t="s">
        <v>14</v>
      </c>
      <c r="C22" s="16">
        <v>25</v>
      </c>
      <c r="D22" s="16">
        <v>25</v>
      </c>
      <c r="E22" s="9">
        <f t="shared" ref="E22:E27" si="1">F22+G22</f>
        <v>8</v>
      </c>
      <c r="F22" s="17">
        <v>7</v>
      </c>
      <c r="G22" s="17">
        <v>1</v>
      </c>
      <c r="H22" s="2"/>
    </row>
    <row r="23" spans="1:8" ht="31.5">
      <c r="B23" s="10" t="s">
        <v>28</v>
      </c>
      <c r="C23" s="11">
        <v>20</v>
      </c>
      <c r="D23" s="16">
        <v>11</v>
      </c>
      <c r="E23" s="9">
        <f t="shared" si="1"/>
        <v>5</v>
      </c>
      <c r="F23" s="5">
        <v>3</v>
      </c>
      <c r="G23" s="3">
        <v>2</v>
      </c>
      <c r="H23" s="2"/>
    </row>
    <row r="24" spans="1:8" ht="15.75">
      <c r="B24" s="10" t="s">
        <v>29</v>
      </c>
      <c r="C24" s="11">
        <v>4</v>
      </c>
      <c r="D24" s="16">
        <v>2</v>
      </c>
      <c r="E24" s="9">
        <f t="shared" si="1"/>
        <v>2</v>
      </c>
      <c r="F24" s="5"/>
      <c r="G24" s="3">
        <v>2</v>
      </c>
      <c r="H24" s="2"/>
    </row>
    <row r="25" spans="1:8" ht="15.75">
      <c r="B25" s="10" t="s">
        <v>30</v>
      </c>
      <c r="C25" s="11">
        <v>20</v>
      </c>
      <c r="D25" s="16">
        <v>9</v>
      </c>
      <c r="E25" s="9">
        <f t="shared" si="1"/>
        <v>3</v>
      </c>
      <c r="F25" s="5">
        <v>3</v>
      </c>
      <c r="G25" s="5"/>
      <c r="H25" s="2"/>
    </row>
    <row r="26" spans="1:8" ht="15.75">
      <c r="B26" s="10" t="s">
        <v>31</v>
      </c>
      <c r="C26" s="11">
        <v>5</v>
      </c>
      <c r="D26" s="16">
        <v>4</v>
      </c>
      <c r="E26" s="9">
        <f t="shared" si="1"/>
        <v>2</v>
      </c>
      <c r="F26" s="3">
        <v>2</v>
      </c>
      <c r="G26" s="3"/>
      <c r="H26" s="2"/>
    </row>
    <row r="27" spans="1:8" ht="15.75">
      <c r="B27" s="18" t="s">
        <v>32</v>
      </c>
      <c r="C27" s="19">
        <v>15</v>
      </c>
      <c r="D27" s="16">
        <v>8</v>
      </c>
      <c r="E27" s="9">
        <f t="shared" si="1"/>
        <v>4</v>
      </c>
      <c r="F27" s="5">
        <v>3</v>
      </c>
      <c r="G27" s="5">
        <v>1</v>
      </c>
      <c r="H27" s="2"/>
    </row>
    <row r="28" spans="1:8" ht="15.75">
      <c r="B28" s="20" t="s">
        <v>33</v>
      </c>
      <c r="C28" s="21">
        <f>SUM(C22:C27)</f>
        <v>89</v>
      </c>
      <c r="D28" s="21">
        <f>SUM(D22:D27)</f>
        <v>59</v>
      </c>
      <c r="E28" s="21">
        <f>SUM(E22:E27)</f>
        <v>24</v>
      </c>
      <c r="F28" s="21">
        <f>SUM(F22:F27)</f>
        <v>18</v>
      </c>
      <c r="G28" s="21">
        <f>SUM(G22:G27)</f>
        <v>6</v>
      </c>
      <c r="H28" s="2"/>
    </row>
    <row r="29" spans="1:8" ht="15.75">
      <c r="B29" s="8" t="s">
        <v>14</v>
      </c>
      <c r="C29" s="22">
        <v>20</v>
      </c>
      <c r="D29" s="17">
        <v>20</v>
      </c>
      <c r="E29" s="17">
        <f>F29+G29</f>
        <v>7</v>
      </c>
      <c r="F29" s="17">
        <v>5</v>
      </c>
      <c r="G29" s="17">
        <v>2</v>
      </c>
      <c r="H29" s="2"/>
    </row>
    <row r="30" spans="1:8" ht="15.75">
      <c r="B30" s="8" t="s">
        <v>34</v>
      </c>
      <c r="C30" s="11">
        <v>4</v>
      </c>
      <c r="D30" s="5">
        <v>2</v>
      </c>
      <c r="E30" s="17">
        <f>F30+G30</f>
        <v>0</v>
      </c>
      <c r="F30" s="5"/>
      <c r="G30" s="3"/>
      <c r="H30" s="2"/>
    </row>
    <row r="31" spans="1:8" s="23" customFormat="1" ht="15.75">
      <c r="A31" s="24"/>
      <c r="B31" s="8" t="s">
        <v>35</v>
      </c>
      <c r="C31" s="11">
        <v>7</v>
      </c>
      <c r="D31" s="5">
        <v>5</v>
      </c>
      <c r="E31" s="17">
        <f>F31+G31</f>
        <v>3</v>
      </c>
      <c r="F31" s="5">
        <v>3</v>
      </c>
      <c r="G31" s="3"/>
      <c r="H31" s="61"/>
    </row>
    <row r="32" spans="1:8" ht="15.75">
      <c r="B32" s="8" t="s">
        <v>36</v>
      </c>
      <c r="C32" s="11">
        <v>3</v>
      </c>
      <c r="D32" s="5">
        <v>2</v>
      </c>
      <c r="E32" s="17">
        <f>F32+G32</f>
        <v>1</v>
      </c>
      <c r="F32" s="5">
        <v>1</v>
      </c>
      <c r="G32" s="5"/>
      <c r="H32" s="2"/>
    </row>
    <row r="33" spans="1:8" ht="15.75">
      <c r="B33" s="8" t="s">
        <v>37</v>
      </c>
      <c r="C33" s="11">
        <v>8</v>
      </c>
      <c r="D33" s="3">
        <v>2</v>
      </c>
      <c r="E33" s="17">
        <f>F33+G33</f>
        <v>1</v>
      </c>
      <c r="F33" s="3">
        <v>1</v>
      </c>
      <c r="G33" s="3"/>
      <c r="H33" s="2"/>
    </row>
    <row r="34" spans="1:8" ht="15.75">
      <c r="B34" s="20" t="s">
        <v>38</v>
      </c>
      <c r="C34" s="25">
        <f>SUM(C29:C33)</f>
        <v>42</v>
      </c>
      <c r="D34" s="25">
        <f>SUM(D29:D33)</f>
        <v>31</v>
      </c>
      <c r="E34" s="25">
        <f>SUM(E29:E33)</f>
        <v>12</v>
      </c>
      <c r="F34" s="25">
        <f>SUM(F29:F33)</f>
        <v>10</v>
      </c>
      <c r="G34" s="25">
        <f>SUM(G29:G33)</f>
        <v>2</v>
      </c>
      <c r="H34" s="2"/>
    </row>
    <row r="35" spans="1:8" ht="15.75">
      <c r="B35" s="8" t="s">
        <v>14</v>
      </c>
      <c r="C35" s="16">
        <v>13</v>
      </c>
      <c r="D35" s="16">
        <v>13</v>
      </c>
      <c r="E35" s="17">
        <f>F35+G35</f>
        <v>5</v>
      </c>
      <c r="F35" s="17">
        <v>5</v>
      </c>
      <c r="G35" s="17"/>
      <c r="H35" s="2"/>
    </row>
    <row r="36" spans="1:8" ht="15.75">
      <c r="B36" s="8" t="s">
        <v>39</v>
      </c>
      <c r="C36" s="11">
        <v>7</v>
      </c>
      <c r="D36" s="16">
        <v>4</v>
      </c>
      <c r="E36" s="17">
        <f>F36+G36</f>
        <v>4</v>
      </c>
      <c r="F36" s="5">
        <v>3</v>
      </c>
      <c r="G36" s="3">
        <v>1</v>
      </c>
      <c r="H36" s="2"/>
    </row>
    <row r="37" spans="1:8" s="26" customFormat="1" ht="15.75">
      <c r="A37" s="27"/>
      <c r="B37" s="8" t="s">
        <v>40</v>
      </c>
      <c r="C37" s="11">
        <v>5</v>
      </c>
      <c r="D37" s="16">
        <v>5</v>
      </c>
      <c r="E37" s="17">
        <f>F37+G37</f>
        <v>4</v>
      </c>
      <c r="F37" s="5">
        <v>4</v>
      </c>
      <c r="G37" s="3"/>
      <c r="H37" s="61"/>
    </row>
    <row r="38" spans="1:8" ht="31.5">
      <c r="B38" s="28" t="s">
        <v>41</v>
      </c>
      <c r="C38" s="11">
        <v>5</v>
      </c>
      <c r="D38" s="16">
        <v>4</v>
      </c>
      <c r="E38" s="17">
        <f>F38+G38</f>
        <v>4</v>
      </c>
      <c r="F38" s="5">
        <v>4</v>
      </c>
      <c r="G38" s="3"/>
      <c r="H38" s="2"/>
    </row>
    <row r="39" spans="1:8" ht="15.75">
      <c r="B39" s="8" t="s">
        <v>42</v>
      </c>
      <c r="C39" s="11">
        <v>5</v>
      </c>
      <c r="D39" s="16">
        <v>4</v>
      </c>
      <c r="E39" s="17">
        <f>F39+G39</f>
        <v>4</v>
      </c>
      <c r="F39" s="5">
        <v>3</v>
      </c>
      <c r="G39" s="3">
        <v>1</v>
      </c>
      <c r="H39" s="2"/>
    </row>
    <row r="40" spans="1:8" ht="15.75">
      <c r="B40" s="29" t="s">
        <v>43</v>
      </c>
      <c r="C40" s="25">
        <f>SUM(C35:C39)</f>
        <v>35</v>
      </c>
      <c r="D40" s="25">
        <f>SUM(D35:D39)</f>
        <v>30</v>
      </c>
      <c r="E40" s="25">
        <f>SUM(E35:E39)</f>
        <v>21</v>
      </c>
      <c r="F40" s="25">
        <f>SUM(F35:F39)</f>
        <v>19</v>
      </c>
      <c r="G40" s="25">
        <f>SUM(G35:G39)</f>
        <v>2</v>
      </c>
      <c r="H40" s="2"/>
    </row>
    <row r="41" spans="1:8" s="30" customFormat="1" ht="15.75">
      <c r="A41"/>
      <c r="B41" s="8" t="s">
        <v>14</v>
      </c>
      <c r="C41" s="11">
        <v>20</v>
      </c>
      <c r="D41" s="5">
        <v>19</v>
      </c>
      <c r="E41" s="5">
        <f t="shared" ref="E41:E47" si="2">F41+G41</f>
        <v>4</v>
      </c>
      <c r="F41" s="5">
        <v>4</v>
      </c>
      <c r="G41" s="5"/>
      <c r="H41" s="2"/>
    </row>
    <row r="42" spans="1:8" s="30" customFormat="1" ht="31.5">
      <c r="A42"/>
      <c r="B42" s="10" t="s">
        <v>44</v>
      </c>
      <c r="C42" s="31">
        <v>25</v>
      </c>
      <c r="D42" s="9">
        <v>10</v>
      </c>
      <c r="E42" s="5">
        <f t="shared" si="2"/>
        <v>1</v>
      </c>
      <c r="F42" s="9"/>
      <c r="G42" s="9">
        <v>1</v>
      </c>
      <c r="H42" s="2"/>
    </row>
    <row r="43" spans="1:8" s="30" customFormat="1" ht="31.5">
      <c r="A43"/>
      <c r="B43" s="8" t="s">
        <v>45</v>
      </c>
      <c r="C43" s="11">
        <v>10</v>
      </c>
      <c r="D43" s="5">
        <v>10</v>
      </c>
      <c r="E43" s="5">
        <f t="shared" si="2"/>
        <v>7</v>
      </c>
      <c r="F43" s="5">
        <v>7</v>
      </c>
      <c r="G43" s="3"/>
      <c r="H43" s="2"/>
    </row>
    <row r="44" spans="1:8" s="30" customFormat="1" ht="31.5">
      <c r="A44"/>
      <c r="B44" s="8" t="s">
        <v>46</v>
      </c>
      <c r="C44" s="11">
        <v>4</v>
      </c>
      <c r="D44" s="5">
        <v>2</v>
      </c>
      <c r="E44" s="5">
        <f t="shared" si="2"/>
        <v>0</v>
      </c>
      <c r="F44" s="5"/>
      <c r="G44" s="3"/>
      <c r="H44" s="2"/>
    </row>
    <row r="45" spans="1:8" s="30" customFormat="1" ht="15.75">
      <c r="A45"/>
      <c r="B45" s="8" t="s">
        <v>47</v>
      </c>
      <c r="C45" s="11">
        <v>7</v>
      </c>
      <c r="D45" s="5">
        <v>6</v>
      </c>
      <c r="E45" s="5">
        <f t="shared" si="2"/>
        <v>4</v>
      </c>
      <c r="F45" s="5">
        <v>3</v>
      </c>
      <c r="G45" s="3">
        <v>1</v>
      </c>
      <c r="H45" s="2"/>
    </row>
    <row r="46" spans="1:8" s="30" customFormat="1" ht="15.75">
      <c r="A46"/>
      <c r="B46" s="8" t="s">
        <v>48</v>
      </c>
      <c r="C46" s="11">
        <v>9</v>
      </c>
      <c r="D46" s="5">
        <v>3</v>
      </c>
      <c r="E46" s="5">
        <f t="shared" si="2"/>
        <v>1</v>
      </c>
      <c r="F46" s="5">
        <v>1</v>
      </c>
      <c r="G46" s="3"/>
      <c r="H46" s="2"/>
    </row>
    <row r="47" spans="1:8" s="30" customFormat="1" ht="15.75">
      <c r="A47"/>
      <c r="B47" s="8" t="s">
        <v>49</v>
      </c>
      <c r="C47" s="11">
        <v>6</v>
      </c>
      <c r="D47" s="5">
        <v>3</v>
      </c>
      <c r="E47" s="5">
        <f t="shared" si="2"/>
        <v>1</v>
      </c>
      <c r="F47" s="5">
        <v>1</v>
      </c>
      <c r="G47" s="5"/>
      <c r="H47" s="2"/>
    </row>
    <row r="48" spans="1:8" s="30" customFormat="1" ht="31.5">
      <c r="A48"/>
      <c r="B48" s="28" t="s">
        <v>41</v>
      </c>
      <c r="C48" s="11">
        <v>5</v>
      </c>
      <c r="D48" s="5"/>
      <c r="E48" s="5"/>
      <c r="F48" s="5"/>
      <c r="G48" s="5"/>
      <c r="H48" s="2"/>
    </row>
    <row r="49" spans="1:8" s="30" customFormat="1" ht="15.75">
      <c r="A49"/>
      <c r="B49" s="29" t="s">
        <v>50</v>
      </c>
      <c r="C49" s="25">
        <f>SUM(C41:C47)</f>
        <v>81</v>
      </c>
      <c r="D49" s="25">
        <f>SUM(D41:D47)</f>
        <v>53</v>
      </c>
      <c r="E49" s="25">
        <f>SUM(E41:E47)</f>
        <v>18</v>
      </c>
      <c r="F49" s="25">
        <f>SUM(F41:F47)</f>
        <v>16</v>
      </c>
      <c r="G49" s="25">
        <f>SUM(G41:G47)</f>
        <v>2</v>
      </c>
      <c r="H49" s="2"/>
    </row>
    <row r="50" spans="1:8" ht="15.75">
      <c r="B50" s="8" t="s">
        <v>14</v>
      </c>
      <c r="C50" s="19">
        <v>12</v>
      </c>
      <c r="D50" s="5">
        <v>11</v>
      </c>
      <c r="E50" s="5">
        <f t="shared" ref="E50:E57" si="3">F50+G50</f>
        <v>7</v>
      </c>
      <c r="F50" s="5">
        <v>5</v>
      </c>
      <c r="G50" s="5">
        <v>2</v>
      </c>
      <c r="H50" s="2"/>
    </row>
    <row r="51" spans="1:8" ht="31.5">
      <c r="B51" s="10" t="s">
        <v>51</v>
      </c>
      <c r="C51" s="32">
        <v>16</v>
      </c>
      <c r="D51" s="5">
        <v>12</v>
      </c>
      <c r="E51" s="5">
        <f t="shared" si="3"/>
        <v>9</v>
      </c>
      <c r="F51" s="5">
        <v>7</v>
      </c>
      <c r="G51" s="5">
        <v>2</v>
      </c>
      <c r="H51" s="2"/>
    </row>
    <row r="52" spans="1:8" ht="15.75">
      <c r="B52" s="8" t="s">
        <v>52</v>
      </c>
      <c r="C52" s="22">
        <v>8</v>
      </c>
      <c r="D52" s="17">
        <v>5</v>
      </c>
      <c r="E52" s="5">
        <f t="shared" si="3"/>
        <v>2</v>
      </c>
      <c r="F52" s="17">
        <v>2</v>
      </c>
      <c r="G52" s="17"/>
      <c r="H52" s="2"/>
    </row>
    <row r="53" spans="1:8" ht="31.5">
      <c r="B53" s="8" t="s">
        <v>53</v>
      </c>
      <c r="C53" s="11">
        <v>6</v>
      </c>
      <c r="D53" s="5">
        <v>5</v>
      </c>
      <c r="E53" s="5">
        <f t="shared" si="3"/>
        <v>4</v>
      </c>
      <c r="F53" s="5">
        <v>3</v>
      </c>
      <c r="G53" s="3">
        <v>1</v>
      </c>
      <c r="H53" s="2"/>
    </row>
    <row r="54" spans="1:8" ht="15.75">
      <c r="B54" s="8" t="s">
        <v>54</v>
      </c>
      <c r="C54" s="11">
        <v>6</v>
      </c>
      <c r="D54" s="5">
        <v>2</v>
      </c>
      <c r="E54" s="5">
        <f t="shared" si="3"/>
        <v>2</v>
      </c>
      <c r="F54" s="5">
        <v>2</v>
      </c>
      <c r="G54" s="3"/>
      <c r="H54" s="2"/>
    </row>
    <row r="55" spans="1:8" ht="15.75">
      <c r="B55" s="8" t="s">
        <v>55</v>
      </c>
      <c r="C55" s="11">
        <v>4</v>
      </c>
      <c r="D55" s="5">
        <v>3</v>
      </c>
      <c r="E55" s="5">
        <f t="shared" si="3"/>
        <v>1</v>
      </c>
      <c r="F55" s="5">
        <v>1</v>
      </c>
      <c r="G55" s="3"/>
      <c r="H55" s="2"/>
    </row>
    <row r="56" spans="1:8" ht="15.75">
      <c r="B56" s="8" t="s">
        <v>56</v>
      </c>
      <c r="C56" s="11">
        <v>4</v>
      </c>
      <c r="D56" s="5">
        <v>1</v>
      </c>
      <c r="E56" s="5">
        <f t="shared" si="3"/>
        <v>1</v>
      </c>
      <c r="F56" s="5">
        <v>1</v>
      </c>
      <c r="G56" s="3"/>
      <c r="H56" s="2"/>
    </row>
    <row r="57" spans="1:8" ht="15.75">
      <c r="B57" s="8" t="s">
        <v>57</v>
      </c>
      <c r="C57" s="11">
        <v>11</v>
      </c>
      <c r="D57" s="5">
        <v>2</v>
      </c>
      <c r="E57" s="5">
        <f t="shared" si="3"/>
        <v>0</v>
      </c>
      <c r="F57" s="5"/>
      <c r="G57" s="3"/>
      <c r="H57" s="2"/>
    </row>
    <row r="58" spans="1:8" ht="15.75">
      <c r="B58" s="29" t="s">
        <v>58</v>
      </c>
      <c r="C58" s="25">
        <f>SUM(C50:C57)</f>
        <v>67</v>
      </c>
      <c r="D58" s="25">
        <f>SUM(D50:D57)</f>
        <v>41</v>
      </c>
      <c r="E58" s="25">
        <f>SUM(E50:E57)</f>
        <v>26</v>
      </c>
      <c r="F58" s="25">
        <f>SUM(F50:F57)</f>
        <v>21</v>
      </c>
      <c r="G58" s="25">
        <f>SUM(G50:G57)</f>
        <v>5</v>
      </c>
      <c r="H58" s="2"/>
    </row>
    <row r="59" spans="1:8" ht="15.75">
      <c r="B59" s="8" t="s">
        <v>14</v>
      </c>
      <c r="C59" s="11">
        <v>30</v>
      </c>
      <c r="D59" s="5">
        <v>26</v>
      </c>
      <c r="E59" s="5">
        <f>F59+G59</f>
        <v>16</v>
      </c>
      <c r="F59" s="5">
        <v>14</v>
      </c>
      <c r="G59" s="3">
        <v>2</v>
      </c>
      <c r="H59" s="2"/>
    </row>
    <row r="60" spans="1:8" ht="15.75">
      <c r="B60" s="10" t="s">
        <v>59</v>
      </c>
      <c r="C60" s="22">
        <v>8</v>
      </c>
      <c r="D60" s="33">
        <v>3</v>
      </c>
      <c r="E60" s="5">
        <f>F60+G60</f>
        <v>1</v>
      </c>
      <c r="F60" s="33">
        <v>1</v>
      </c>
      <c r="G60" s="33"/>
      <c r="H60" s="2"/>
    </row>
    <row r="61" spans="1:8" ht="15.75">
      <c r="B61" s="10" t="s">
        <v>60</v>
      </c>
      <c r="C61" s="11">
        <v>6</v>
      </c>
      <c r="D61" s="5">
        <v>3</v>
      </c>
      <c r="E61" s="5">
        <f>F61+G61</f>
        <v>3</v>
      </c>
      <c r="F61" s="5">
        <v>2</v>
      </c>
      <c r="G61" s="3">
        <v>1</v>
      </c>
      <c r="H61" s="2"/>
    </row>
    <row r="62" spans="1:8" ht="15.75">
      <c r="B62" s="10" t="s">
        <v>61</v>
      </c>
      <c r="C62" s="11">
        <v>5</v>
      </c>
      <c r="D62" s="5">
        <v>5</v>
      </c>
      <c r="E62" s="5">
        <f>F62+G62</f>
        <v>1</v>
      </c>
      <c r="F62" s="5">
        <v>1</v>
      </c>
      <c r="G62" s="3"/>
      <c r="H62" s="2"/>
    </row>
    <row r="63" spans="1:8" ht="15.75">
      <c r="B63" s="10" t="s">
        <v>62</v>
      </c>
      <c r="C63" s="11">
        <v>2</v>
      </c>
      <c r="D63" s="5">
        <v>2</v>
      </c>
      <c r="E63" s="5">
        <f>F63+G63</f>
        <v>1</v>
      </c>
      <c r="F63" s="5">
        <v>1</v>
      </c>
      <c r="G63" s="3"/>
      <c r="H63" s="2"/>
    </row>
    <row r="64" spans="1:8" ht="15.75">
      <c r="B64" s="29" t="s">
        <v>63</v>
      </c>
      <c r="C64" s="25">
        <f>SUM(C59:C63)</f>
        <v>51</v>
      </c>
      <c r="D64" s="25">
        <f>SUM(D59:D63)</f>
        <v>39</v>
      </c>
      <c r="E64" s="25">
        <f>SUM(E59:E63)</f>
        <v>22</v>
      </c>
      <c r="F64" s="25">
        <f>SUM(F59:F63)</f>
        <v>19</v>
      </c>
      <c r="G64" s="25">
        <f>SUM(G59:G63)</f>
        <v>3</v>
      </c>
      <c r="H64" s="2"/>
    </row>
    <row r="65" spans="1:8" ht="15.75">
      <c r="B65" s="8" t="s">
        <v>14</v>
      </c>
      <c r="C65" s="19">
        <v>5</v>
      </c>
      <c r="D65" s="3">
        <v>4</v>
      </c>
      <c r="E65" s="3">
        <f>F65+G65</f>
        <v>1</v>
      </c>
      <c r="F65" s="3">
        <v>1</v>
      </c>
      <c r="G65" s="3"/>
      <c r="H65" s="2"/>
    </row>
    <row r="66" spans="1:8" ht="31.5">
      <c r="B66" s="10" t="s">
        <v>64</v>
      </c>
      <c r="C66" s="22">
        <v>2</v>
      </c>
      <c r="D66" s="17">
        <v>6</v>
      </c>
      <c r="E66" s="3">
        <f>F66+G66</f>
        <v>3</v>
      </c>
      <c r="F66" s="17">
        <v>2</v>
      </c>
      <c r="G66" s="17">
        <v>1</v>
      </c>
      <c r="H66" s="2"/>
    </row>
    <row r="67" spans="1:8" ht="47.25">
      <c r="B67" s="28" t="s">
        <v>65</v>
      </c>
      <c r="C67" s="22">
        <v>4</v>
      </c>
      <c r="D67" s="17"/>
      <c r="E67" s="3"/>
      <c r="F67" s="17"/>
      <c r="G67" s="17"/>
      <c r="H67" s="2"/>
    </row>
    <row r="68" spans="1:8" ht="15.75">
      <c r="B68" s="8" t="s">
        <v>66</v>
      </c>
      <c r="C68" s="11">
        <v>3</v>
      </c>
      <c r="D68" s="5">
        <v>2</v>
      </c>
      <c r="E68" s="3">
        <f>F68+G68</f>
        <v>0</v>
      </c>
      <c r="F68" s="5"/>
      <c r="G68" s="3"/>
      <c r="H68" s="2"/>
    </row>
    <row r="69" spans="1:8" ht="15.75">
      <c r="B69" s="8" t="s">
        <v>67</v>
      </c>
      <c r="C69" s="11">
        <v>1</v>
      </c>
      <c r="D69" s="3">
        <v>1</v>
      </c>
      <c r="E69" s="3">
        <f>F69+G69</f>
        <v>0</v>
      </c>
      <c r="F69" s="3"/>
      <c r="G69" s="3"/>
      <c r="H69" s="2"/>
    </row>
    <row r="70" spans="1:8" ht="15.75">
      <c r="B70" s="28" t="s">
        <v>68</v>
      </c>
      <c r="C70" s="11">
        <v>0</v>
      </c>
      <c r="D70" s="3"/>
      <c r="E70" s="3"/>
      <c r="F70" s="3"/>
      <c r="G70" s="3"/>
      <c r="H70" s="2"/>
    </row>
    <row r="71" spans="1:8" ht="15.75">
      <c r="B71" s="29" t="s">
        <v>69</v>
      </c>
      <c r="C71" s="25">
        <f>SUM(C65:C69)</f>
        <v>15</v>
      </c>
      <c r="D71" s="25">
        <f>SUM(D65:D69)</f>
        <v>13</v>
      </c>
      <c r="E71" s="25">
        <f>SUM(E65:E69)</f>
        <v>4</v>
      </c>
      <c r="F71" s="25">
        <f>SUM(F65:F69)</f>
        <v>3</v>
      </c>
      <c r="G71" s="25">
        <f>SUM(G65:G69)</f>
        <v>1</v>
      </c>
      <c r="H71" s="2"/>
    </row>
    <row r="72" spans="1:8" ht="15.75">
      <c r="B72" s="8" t="s">
        <v>14</v>
      </c>
      <c r="C72" s="11">
        <v>51</v>
      </c>
      <c r="D72" s="5">
        <v>49</v>
      </c>
      <c r="E72" s="5">
        <v>14</v>
      </c>
      <c r="F72" s="5">
        <v>8</v>
      </c>
      <c r="G72" s="5">
        <v>6</v>
      </c>
      <c r="H72" s="2"/>
    </row>
    <row r="73" spans="1:8" s="26" customFormat="1" ht="31.5">
      <c r="A73" s="27"/>
      <c r="B73" s="8" t="s">
        <v>70</v>
      </c>
      <c r="C73" s="11">
        <v>13</v>
      </c>
      <c r="D73" s="5">
        <v>11</v>
      </c>
      <c r="E73" s="5">
        <f t="shared" ref="E73:E82" si="4">F73+G73</f>
        <v>2</v>
      </c>
      <c r="F73" s="5">
        <v>2</v>
      </c>
      <c r="G73" s="5"/>
      <c r="H73" s="61"/>
    </row>
    <row r="74" spans="1:8" ht="15.75">
      <c r="B74" s="8" t="s">
        <v>71</v>
      </c>
      <c r="C74" s="22">
        <v>8</v>
      </c>
      <c r="D74" s="17">
        <v>7</v>
      </c>
      <c r="E74" s="5">
        <f t="shared" si="4"/>
        <v>7</v>
      </c>
      <c r="F74" s="17">
        <v>3</v>
      </c>
      <c r="G74" s="17">
        <v>4</v>
      </c>
      <c r="H74" s="2"/>
    </row>
    <row r="75" spans="1:8" ht="15.75">
      <c r="B75" s="8" t="s">
        <v>72</v>
      </c>
      <c r="C75" s="11">
        <v>7</v>
      </c>
      <c r="D75" s="5"/>
      <c r="E75" s="5">
        <f t="shared" si="4"/>
        <v>0</v>
      </c>
      <c r="F75" s="5"/>
      <c r="G75" s="3"/>
      <c r="H75" s="2"/>
    </row>
    <row r="76" spans="1:8" ht="15.75">
      <c r="B76" s="8" t="s">
        <v>72</v>
      </c>
      <c r="C76" s="11">
        <v>13</v>
      </c>
      <c r="D76" s="5"/>
      <c r="E76" s="5">
        <f t="shared" si="4"/>
        <v>0</v>
      </c>
      <c r="F76" s="5"/>
      <c r="G76" s="3"/>
      <c r="H76" s="2"/>
    </row>
    <row r="77" spans="1:8" ht="15.75">
      <c r="B77" s="8" t="s">
        <v>73</v>
      </c>
      <c r="C77" s="11">
        <v>4</v>
      </c>
      <c r="D77" s="5">
        <v>4</v>
      </c>
      <c r="E77" s="5">
        <f t="shared" si="4"/>
        <v>2</v>
      </c>
      <c r="F77" s="5">
        <v>2</v>
      </c>
      <c r="G77" s="3"/>
      <c r="H77" s="2"/>
    </row>
    <row r="78" spans="1:8" ht="15.75">
      <c r="B78" s="8" t="s">
        <v>74</v>
      </c>
      <c r="C78" s="11">
        <v>13</v>
      </c>
      <c r="D78" s="5">
        <v>8</v>
      </c>
      <c r="E78" s="5">
        <f t="shared" si="4"/>
        <v>4</v>
      </c>
      <c r="F78" s="5">
        <v>3</v>
      </c>
      <c r="G78" s="3">
        <v>1</v>
      </c>
      <c r="H78" s="2"/>
    </row>
    <row r="79" spans="1:8" ht="15.75">
      <c r="B79" s="8" t="s">
        <v>75</v>
      </c>
      <c r="C79" s="11">
        <v>4</v>
      </c>
      <c r="D79" s="5">
        <v>3</v>
      </c>
      <c r="E79" s="5">
        <f t="shared" si="4"/>
        <v>3</v>
      </c>
      <c r="F79" s="5">
        <v>3</v>
      </c>
      <c r="G79" s="3"/>
      <c r="H79" s="2"/>
    </row>
    <row r="80" spans="1:8" ht="15.75">
      <c r="B80" s="8" t="s">
        <v>76</v>
      </c>
      <c r="C80" s="11">
        <v>8</v>
      </c>
      <c r="D80" s="5">
        <v>1</v>
      </c>
      <c r="E80" s="5">
        <f t="shared" si="4"/>
        <v>1</v>
      </c>
      <c r="F80" s="5">
        <v>1</v>
      </c>
      <c r="G80" s="3"/>
      <c r="H80" s="2"/>
    </row>
    <row r="81" spans="2:8" ht="15.75">
      <c r="B81" s="8" t="s">
        <v>77</v>
      </c>
      <c r="C81" s="11">
        <v>15</v>
      </c>
      <c r="D81" s="5">
        <v>4</v>
      </c>
      <c r="E81" s="5">
        <f t="shared" si="4"/>
        <v>3</v>
      </c>
      <c r="F81" s="5">
        <v>1</v>
      </c>
      <c r="G81" s="3">
        <v>2</v>
      </c>
      <c r="H81" s="2"/>
    </row>
    <row r="82" spans="2:8" ht="15.75">
      <c r="B82" s="8" t="s">
        <v>78</v>
      </c>
      <c r="C82" s="11">
        <v>8</v>
      </c>
      <c r="D82" s="5">
        <v>3</v>
      </c>
      <c r="E82" s="5">
        <f t="shared" si="4"/>
        <v>3</v>
      </c>
      <c r="F82" s="5">
        <v>3</v>
      </c>
      <c r="G82" s="3"/>
      <c r="H82" s="2"/>
    </row>
    <row r="83" spans="2:8" ht="15.75">
      <c r="B83" s="14" t="s">
        <v>79</v>
      </c>
      <c r="C83" s="25">
        <f>SUM(C72:C82)</f>
        <v>144</v>
      </c>
      <c r="D83" s="25">
        <f>SUM(D72:D82)</f>
        <v>90</v>
      </c>
      <c r="E83" s="25">
        <f>SUM(E72:E82)</f>
        <v>39</v>
      </c>
      <c r="F83" s="25">
        <f>SUM(F72:F82)</f>
        <v>26</v>
      </c>
      <c r="G83" s="25">
        <f>SUM(G72:G82)</f>
        <v>13</v>
      </c>
      <c r="H83" s="2"/>
    </row>
    <row r="84" spans="2:8" ht="15.75">
      <c r="B84" s="8" t="s">
        <v>14</v>
      </c>
      <c r="C84" s="5">
        <v>11</v>
      </c>
      <c r="D84" s="5">
        <v>11</v>
      </c>
      <c r="E84" s="5">
        <f t="shared" ref="E84:E90" si="5">F84+G84</f>
        <v>1</v>
      </c>
      <c r="F84" s="5"/>
      <c r="G84" s="5">
        <v>1</v>
      </c>
      <c r="H84" s="2"/>
    </row>
    <row r="85" spans="2:8" ht="31.5">
      <c r="B85" s="10" t="s">
        <v>80</v>
      </c>
      <c r="C85" s="5">
        <v>5</v>
      </c>
      <c r="D85" s="5">
        <v>4</v>
      </c>
      <c r="E85" s="5">
        <f t="shared" si="5"/>
        <v>3</v>
      </c>
      <c r="F85" s="5">
        <v>3</v>
      </c>
      <c r="G85" s="5"/>
      <c r="H85" s="2"/>
    </row>
    <row r="86" spans="2:8" ht="15.75">
      <c r="B86" s="8" t="s">
        <v>34</v>
      </c>
      <c r="C86" s="31">
        <v>3</v>
      </c>
      <c r="D86" s="9">
        <v>0</v>
      </c>
      <c r="E86" s="5">
        <f t="shared" si="5"/>
        <v>0</v>
      </c>
      <c r="F86" s="9"/>
      <c r="G86" s="9"/>
      <c r="H86" s="2"/>
    </row>
    <row r="87" spans="2:8" ht="15.75">
      <c r="B87" s="8" t="s">
        <v>81</v>
      </c>
      <c r="C87" s="11">
        <v>1</v>
      </c>
      <c r="D87" s="5">
        <v>0</v>
      </c>
      <c r="E87" s="5">
        <f t="shared" si="5"/>
        <v>0</v>
      </c>
      <c r="F87" s="5">
        <v>0</v>
      </c>
      <c r="G87" s="3"/>
      <c r="H87" s="2"/>
    </row>
    <row r="88" spans="2:8" ht="15.75">
      <c r="B88" s="8" t="s">
        <v>82</v>
      </c>
      <c r="C88" s="11">
        <v>3</v>
      </c>
      <c r="D88" s="5">
        <v>0</v>
      </c>
      <c r="E88" s="5">
        <f t="shared" si="5"/>
        <v>0</v>
      </c>
      <c r="F88" s="5"/>
      <c r="G88" s="3"/>
      <c r="H88" s="2"/>
    </row>
    <row r="89" spans="2:8" ht="15.75">
      <c r="B89" s="8" t="s">
        <v>83</v>
      </c>
      <c r="C89" s="11">
        <v>5</v>
      </c>
      <c r="D89" s="5">
        <v>4</v>
      </c>
      <c r="E89" s="5">
        <f t="shared" si="5"/>
        <v>0</v>
      </c>
      <c r="F89" s="5"/>
      <c r="G89" s="5"/>
      <c r="H89" s="2"/>
    </row>
    <row r="90" spans="2:8" ht="15.75">
      <c r="B90" s="28" t="s">
        <v>84</v>
      </c>
      <c r="C90" s="11">
        <v>6</v>
      </c>
      <c r="D90" s="5">
        <v>4</v>
      </c>
      <c r="E90" s="5">
        <f t="shared" si="5"/>
        <v>4</v>
      </c>
      <c r="F90" s="5">
        <v>4</v>
      </c>
      <c r="G90" s="5"/>
      <c r="H90" s="2"/>
    </row>
    <row r="91" spans="2:8" ht="15.75">
      <c r="B91" s="14" t="s">
        <v>85</v>
      </c>
      <c r="C91" s="25">
        <f>SUM(C84:C89)</f>
        <v>28</v>
      </c>
      <c r="D91" s="25">
        <f>SUM(D84:D90)</f>
        <v>23</v>
      </c>
      <c r="E91" s="25">
        <f>SUM(E84:E90)</f>
        <v>8</v>
      </c>
      <c r="F91" s="25">
        <f>SUM(F84:F90)</f>
        <v>7</v>
      </c>
      <c r="G91" s="25">
        <f>SUM(G84:G89)</f>
        <v>1</v>
      </c>
      <c r="H91" s="2"/>
    </row>
    <row r="92" spans="2:8" ht="15.75">
      <c r="B92" s="8" t="s">
        <v>14</v>
      </c>
      <c r="C92" s="11">
        <v>12</v>
      </c>
      <c r="D92" s="5">
        <v>12</v>
      </c>
      <c r="E92" s="5">
        <f t="shared" ref="E92:E98" si="6">F92+G92</f>
        <v>6</v>
      </c>
      <c r="F92" s="5">
        <v>2</v>
      </c>
      <c r="G92" s="5">
        <v>4</v>
      </c>
      <c r="H92" s="2"/>
    </row>
    <row r="93" spans="2:8" ht="15.75">
      <c r="B93" s="8" t="s">
        <v>86</v>
      </c>
      <c r="C93" s="3">
        <v>5</v>
      </c>
      <c r="D93" s="5">
        <v>5</v>
      </c>
      <c r="E93" s="5">
        <f t="shared" si="6"/>
        <v>4</v>
      </c>
      <c r="F93" s="5">
        <v>2</v>
      </c>
      <c r="G93" s="5">
        <v>2</v>
      </c>
      <c r="H93" s="2"/>
    </row>
    <row r="94" spans="2:8" ht="15.75">
      <c r="B94" s="8" t="s">
        <v>87</v>
      </c>
      <c r="C94" s="3">
        <v>6</v>
      </c>
      <c r="D94" s="5">
        <v>4</v>
      </c>
      <c r="E94" s="5">
        <f t="shared" si="6"/>
        <v>1</v>
      </c>
      <c r="F94" s="5">
        <v>1</v>
      </c>
      <c r="G94" s="5">
        <v>0</v>
      </c>
      <c r="H94" s="2"/>
    </row>
    <row r="95" spans="2:8" ht="15.75">
      <c r="B95" s="8" t="s">
        <v>88</v>
      </c>
      <c r="C95" s="22">
        <v>1</v>
      </c>
      <c r="D95" s="17">
        <v>1</v>
      </c>
      <c r="E95" s="5">
        <f t="shared" si="6"/>
        <v>0</v>
      </c>
      <c r="F95" s="17">
        <v>0</v>
      </c>
      <c r="G95" s="17">
        <v>0</v>
      </c>
      <c r="H95" s="2"/>
    </row>
    <row r="96" spans="2:8" ht="31.5">
      <c r="B96" s="28" t="s">
        <v>89</v>
      </c>
      <c r="C96" s="22">
        <v>3</v>
      </c>
      <c r="D96" s="17">
        <v>0</v>
      </c>
      <c r="E96" s="5">
        <f t="shared" si="6"/>
        <v>0</v>
      </c>
      <c r="F96" s="17">
        <v>0</v>
      </c>
      <c r="G96" s="17">
        <v>0</v>
      </c>
      <c r="H96" s="2"/>
    </row>
    <row r="97" spans="2:8" ht="15.75">
      <c r="B97" s="8" t="s">
        <v>90</v>
      </c>
      <c r="C97" s="11">
        <v>3</v>
      </c>
      <c r="D97" s="5">
        <v>0</v>
      </c>
      <c r="E97" s="5">
        <f t="shared" si="6"/>
        <v>0</v>
      </c>
      <c r="F97" s="5">
        <v>0</v>
      </c>
      <c r="G97" s="3">
        <v>0</v>
      </c>
      <c r="H97" s="2"/>
    </row>
    <row r="98" spans="2:8" ht="15.75">
      <c r="B98" s="8" t="s">
        <v>91</v>
      </c>
      <c r="C98" s="11">
        <v>3</v>
      </c>
      <c r="D98" s="5">
        <v>1</v>
      </c>
      <c r="E98" s="5">
        <f t="shared" si="6"/>
        <v>0</v>
      </c>
      <c r="F98" s="5">
        <v>0</v>
      </c>
      <c r="G98" s="3">
        <v>0</v>
      </c>
      <c r="H98" s="2"/>
    </row>
    <row r="99" spans="2:8" ht="15.75">
      <c r="B99" s="29" t="s">
        <v>92</v>
      </c>
      <c r="C99" s="25">
        <f>SUM(C92:C98)</f>
        <v>33</v>
      </c>
      <c r="D99" s="25">
        <f>SUM(D92:D98)</f>
        <v>23</v>
      </c>
      <c r="E99" s="25">
        <f>SUM(E92:E98)</f>
        <v>11</v>
      </c>
      <c r="F99" s="25">
        <f>SUM(F92:F98)</f>
        <v>5</v>
      </c>
      <c r="G99" s="25">
        <f>SUM(G92:G98)</f>
        <v>6</v>
      </c>
      <c r="H99" s="2"/>
    </row>
    <row r="100" spans="2:8" ht="15.75">
      <c r="B100" s="8" t="s">
        <v>14</v>
      </c>
      <c r="C100" s="11">
        <v>8</v>
      </c>
      <c r="D100" s="5">
        <v>8</v>
      </c>
      <c r="E100" s="5">
        <f t="shared" ref="E100:E109" si="7">F100+G100</f>
        <v>8</v>
      </c>
      <c r="F100" s="3">
        <v>3</v>
      </c>
      <c r="G100" s="3">
        <v>5</v>
      </c>
      <c r="H100" s="2"/>
    </row>
    <row r="101" spans="2:8" ht="31.5">
      <c r="B101" s="10" t="s">
        <v>93</v>
      </c>
      <c r="C101" s="11">
        <v>4</v>
      </c>
      <c r="D101" s="3">
        <v>2</v>
      </c>
      <c r="E101" s="5">
        <f t="shared" si="7"/>
        <v>2</v>
      </c>
      <c r="F101" s="3">
        <v>2</v>
      </c>
      <c r="G101" s="3"/>
      <c r="H101" s="2"/>
    </row>
    <row r="102" spans="2:8" ht="31.5">
      <c r="B102" s="28" t="s">
        <v>94</v>
      </c>
      <c r="C102" s="11">
        <v>5</v>
      </c>
      <c r="D102" s="5">
        <v>4</v>
      </c>
      <c r="E102" s="3">
        <f t="shared" si="7"/>
        <v>4</v>
      </c>
      <c r="F102" s="3">
        <v>4</v>
      </c>
      <c r="G102" s="3"/>
      <c r="H102" s="2"/>
    </row>
    <row r="103" spans="2:8" ht="15.75">
      <c r="B103" s="8" t="s">
        <v>95</v>
      </c>
      <c r="C103" s="11">
        <v>5</v>
      </c>
      <c r="D103" s="5">
        <v>5</v>
      </c>
      <c r="E103" s="5">
        <f t="shared" si="7"/>
        <v>3</v>
      </c>
      <c r="F103" s="3">
        <v>2</v>
      </c>
      <c r="G103" s="3">
        <v>1</v>
      </c>
      <c r="H103" s="2"/>
    </row>
    <row r="104" spans="2:8" ht="31.5">
      <c r="B104" s="8" t="s">
        <v>96</v>
      </c>
      <c r="C104" s="11">
        <v>2</v>
      </c>
      <c r="D104" s="5">
        <v>1</v>
      </c>
      <c r="E104" s="5">
        <f t="shared" si="7"/>
        <v>0</v>
      </c>
      <c r="F104" s="3"/>
      <c r="G104" s="3"/>
      <c r="H104" s="2"/>
    </row>
    <row r="105" spans="2:8" ht="15.75">
      <c r="B105" s="8" t="s">
        <v>97</v>
      </c>
      <c r="C105" s="22">
        <v>3</v>
      </c>
      <c r="D105" s="33">
        <v>2</v>
      </c>
      <c r="E105" s="5">
        <f t="shared" si="7"/>
        <v>2</v>
      </c>
      <c r="F105" s="33">
        <v>2</v>
      </c>
      <c r="G105" s="33"/>
      <c r="H105" s="2"/>
    </row>
    <row r="106" spans="2:8" ht="15.75">
      <c r="B106" s="8" t="s">
        <v>98</v>
      </c>
      <c r="C106" s="11">
        <v>3</v>
      </c>
      <c r="D106" s="5">
        <v>2</v>
      </c>
      <c r="E106" s="5">
        <f t="shared" si="7"/>
        <v>1</v>
      </c>
      <c r="F106" s="5">
        <v>1</v>
      </c>
      <c r="G106" s="3"/>
      <c r="H106" s="2"/>
    </row>
    <row r="107" spans="2:8" ht="15.75">
      <c r="B107" s="8" t="s">
        <v>99</v>
      </c>
      <c r="C107" s="11">
        <v>4</v>
      </c>
      <c r="D107" s="5">
        <v>2</v>
      </c>
      <c r="E107" s="5">
        <f t="shared" si="7"/>
        <v>1</v>
      </c>
      <c r="F107" s="5">
        <v>1</v>
      </c>
      <c r="G107" s="3"/>
      <c r="H107" s="2"/>
    </row>
    <row r="108" spans="2:8" ht="31.5">
      <c r="B108" s="28" t="s">
        <v>100</v>
      </c>
      <c r="C108" s="11">
        <v>3</v>
      </c>
      <c r="D108" s="5">
        <v>3</v>
      </c>
      <c r="E108" s="3">
        <f t="shared" si="7"/>
        <v>1</v>
      </c>
      <c r="F108" s="5">
        <v>1</v>
      </c>
      <c r="G108" s="3"/>
      <c r="H108" s="2"/>
    </row>
    <row r="109" spans="2:8" ht="31.5">
      <c r="B109" s="28" t="s">
        <v>101</v>
      </c>
      <c r="C109" s="11">
        <v>2</v>
      </c>
      <c r="D109" s="5">
        <v>2</v>
      </c>
      <c r="E109" s="3">
        <f t="shared" si="7"/>
        <v>1</v>
      </c>
      <c r="F109" s="5">
        <v>1</v>
      </c>
      <c r="G109" s="3"/>
      <c r="H109" s="2"/>
    </row>
    <row r="110" spans="2:8" ht="15.75">
      <c r="B110" s="14" t="s">
        <v>102</v>
      </c>
      <c r="C110" s="25">
        <f>SUM(C100:C107)</f>
        <v>34</v>
      </c>
      <c r="D110" s="25">
        <f>SUM(D100:D109)</f>
        <v>31</v>
      </c>
      <c r="E110" s="25">
        <f>SUM(E100:E109)</f>
        <v>23</v>
      </c>
      <c r="F110" s="25">
        <f>SUM(F100:F109)</f>
        <v>17</v>
      </c>
      <c r="G110" s="25">
        <f>SUM(G100:G107)</f>
        <v>6</v>
      </c>
      <c r="H110" s="2"/>
    </row>
    <row r="111" spans="2:8" ht="15.75">
      <c r="B111" s="8" t="s">
        <v>14</v>
      </c>
      <c r="C111" s="11">
        <v>20</v>
      </c>
      <c r="D111" s="5">
        <v>20</v>
      </c>
      <c r="E111" s="5">
        <f t="shared" ref="E111:E117" si="8">F111+G111</f>
        <v>7</v>
      </c>
      <c r="F111" s="5">
        <v>7</v>
      </c>
      <c r="G111" s="3"/>
      <c r="H111" s="2"/>
    </row>
    <row r="112" spans="2:8" ht="15.75">
      <c r="B112" s="8" t="s">
        <v>103</v>
      </c>
      <c r="C112" s="11">
        <v>4</v>
      </c>
      <c r="D112" s="5">
        <v>4</v>
      </c>
      <c r="E112" s="5">
        <f t="shared" si="8"/>
        <v>3</v>
      </c>
      <c r="F112" s="5">
        <v>3</v>
      </c>
      <c r="G112" s="3"/>
      <c r="H112" s="2"/>
    </row>
    <row r="113" spans="1:8" ht="15.75">
      <c r="B113" s="8" t="s">
        <v>104</v>
      </c>
      <c r="C113" s="11">
        <v>14</v>
      </c>
      <c r="D113" s="5">
        <v>13</v>
      </c>
      <c r="E113" s="5">
        <f t="shared" si="8"/>
        <v>5</v>
      </c>
      <c r="F113" s="5">
        <v>5</v>
      </c>
      <c r="G113" s="3"/>
      <c r="H113" s="2"/>
    </row>
    <row r="114" spans="1:8" s="26" customFormat="1" ht="15.75">
      <c r="A114" s="27"/>
      <c r="B114" s="8" t="s">
        <v>105</v>
      </c>
      <c r="C114" s="11">
        <v>6</v>
      </c>
      <c r="D114" s="5">
        <v>2</v>
      </c>
      <c r="E114" s="5">
        <f t="shared" si="8"/>
        <v>2</v>
      </c>
      <c r="F114" s="5">
        <v>2</v>
      </c>
      <c r="G114" s="3"/>
      <c r="H114" s="61"/>
    </row>
    <row r="115" spans="1:8" s="26" customFormat="1" ht="15.75">
      <c r="A115" s="27"/>
      <c r="B115" s="8" t="s">
        <v>106</v>
      </c>
      <c r="C115" s="11">
        <v>4</v>
      </c>
      <c r="D115" s="5">
        <v>4</v>
      </c>
      <c r="E115" s="5">
        <f t="shared" si="8"/>
        <v>4</v>
      </c>
      <c r="F115" s="5">
        <v>4</v>
      </c>
      <c r="G115" s="5"/>
      <c r="H115" s="61"/>
    </row>
    <row r="116" spans="1:8" s="26" customFormat="1" ht="15.75">
      <c r="A116" s="27"/>
      <c r="B116" s="8" t="s">
        <v>107</v>
      </c>
      <c r="C116" s="11">
        <v>4</v>
      </c>
      <c r="D116" s="5">
        <v>3</v>
      </c>
      <c r="E116" s="5">
        <f t="shared" si="8"/>
        <v>1</v>
      </c>
      <c r="F116" s="5">
        <v>1</v>
      </c>
      <c r="G116" s="5"/>
      <c r="H116" s="61"/>
    </row>
    <row r="117" spans="1:8" ht="15.75">
      <c r="B117" s="8" t="s">
        <v>108</v>
      </c>
      <c r="C117" s="11">
        <v>6</v>
      </c>
      <c r="D117" s="5">
        <v>6</v>
      </c>
      <c r="E117" s="5">
        <f t="shared" si="8"/>
        <v>6</v>
      </c>
      <c r="F117" s="5">
        <v>6</v>
      </c>
      <c r="G117" s="5"/>
      <c r="H117" s="2"/>
    </row>
    <row r="118" spans="1:8" ht="15.75">
      <c r="B118" s="14" t="s">
        <v>109</v>
      </c>
      <c r="C118" s="34">
        <f>SUM(C111:C117)</f>
        <v>58</v>
      </c>
      <c r="D118" s="34">
        <f>SUM(D111:D117)</f>
        <v>52</v>
      </c>
      <c r="E118" s="34">
        <f>SUM(E111:E117)</f>
        <v>28</v>
      </c>
      <c r="F118" s="34">
        <f>SUM(F111:F117)</f>
        <v>28</v>
      </c>
      <c r="G118" s="34">
        <f>SUM(G111:G117)</f>
        <v>0</v>
      </c>
      <c r="H118" s="2"/>
    </row>
    <row r="119" spans="1:8" ht="15.75">
      <c r="B119" s="8" t="s">
        <v>14</v>
      </c>
      <c r="C119" s="35">
        <v>14</v>
      </c>
      <c r="D119" s="5">
        <v>14</v>
      </c>
      <c r="E119" s="5">
        <f>F119+G119</f>
        <v>6</v>
      </c>
      <c r="F119" s="5">
        <v>6</v>
      </c>
      <c r="G119" s="5"/>
      <c r="H119" s="2"/>
    </row>
    <row r="120" spans="1:8" ht="15.75">
      <c r="B120" s="8" t="s">
        <v>110</v>
      </c>
      <c r="C120" s="35">
        <v>14</v>
      </c>
      <c r="D120" s="5">
        <v>6</v>
      </c>
      <c r="E120" s="3">
        <f>F120+G120</f>
        <v>6</v>
      </c>
      <c r="F120" s="5">
        <v>6</v>
      </c>
      <c r="G120" s="5"/>
      <c r="H120" s="2"/>
    </row>
    <row r="121" spans="1:8" ht="15.75">
      <c r="B121" s="8" t="s">
        <v>111</v>
      </c>
      <c r="C121" s="35">
        <v>1</v>
      </c>
      <c r="D121" s="5">
        <v>0</v>
      </c>
      <c r="E121" s="3">
        <f>F121+G121</f>
        <v>0</v>
      </c>
      <c r="F121" s="5"/>
      <c r="G121" s="5"/>
      <c r="H121" s="2"/>
    </row>
    <row r="122" spans="1:8" ht="47.25">
      <c r="B122" s="28" t="s">
        <v>112</v>
      </c>
      <c r="C122" s="35"/>
      <c r="D122" s="5"/>
      <c r="E122" s="3"/>
      <c r="F122" s="5"/>
      <c r="G122" s="5"/>
      <c r="H122" s="2"/>
    </row>
    <row r="123" spans="1:8" ht="15.75">
      <c r="B123" s="28" t="s">
        <v>113</v>
      </c>
      <c r="C123" s="35">
        <v>3</v>
      </c>
      <c r="D123" s="5">
        <v>2</v>
      </c>
      <c r="E123" s="3">
        <f>F123+G123</f>
        <v>1</v>
      </c>
      <c r="F123" s="5">
        <v>1</v>
      </c>
      <c r="G123" s="5"/>
      <c r="H123" s="2"/>
    </row>
    <row r="124" spans="1:8" ht="15.75">
      <c r="B124" s="8" t="s">
        <v>114</v>
      </c>
      <c r="C124" s="35">
        <v>10</v>
      </c>
      <c r="D124" s="5">
        <v>3</v>
      </c>
      <c r="E124" s="3">
        <f>F124+G124</f>
        <v>1</v>
      </c>
      <c r="F124" s="5">
        <v>1</v>
      </c>
      <c r="G124" s="5"/>
      <c r="H124" s="2"/>
    </row>
    <row r="125" spans="1:8" ht="15.75">
      <c r="B125" s="14" t="s">
        <v>115</v>
      </c>
      <c r="C125" s="34">
        <f>SUM(C119:C124)</f>
        <v>42</v>
      </c>
      <c r="D125" s="34">
        <f>SUM(D119:D124)</f>
        <v>25</v>
      </c>
      <c r="E125" s="34">
        <f>SUM(E119:E124)</f>
        <v>14</v>
      </c>
      <c r="F125" s="34">
        <f>SUM(F119:F124)</f>
        <v>14</v>
      </c>
      <c r="G125" s="34">
        <f>SUM(G119:G124)</f>
        <v>0</v>
      </c>
      <c r="H125" s="2"/>
    </row>
    <row r="126" spans="1:8" ht="15.75">
      <c r="B126" s="8" t="s">
        <v>14</v>
      </c>
      <c r="C126" s="35">
        <v>37</v>
      </c>
      <c r="D126" s="5">
        <v>36</v>
      </c>
      <c r="E126" s="5">
        <f>F126+G126</f>
        <v>15</v>
      </c>
      <c r="F126" s="5">
        <v>10</v>
      </c>
      <c r="G126" s="5">
        <v>5</v>
      </c>
      <c r="H126" s="2"/>
    </row>
    <row r="127" spans="1:8" ht="15.75">
      <c r="B127" s="8" t="s">
        <v>116</v>
      </c>
      <c r="C127" s="11">
        <v>12</v>
      </c>
      <c r="D127" s="5">
        <v>12</v>
      </c>
      <c r="E127" s="5">
        <f>F127+G127</f>
        <v>3</v>
      </c>
      <c r="F127" s="5">
        <v>2</v>
      </c>
      <c r="G127" s="3">
        <v>1</v>
      </c>
      <c r="H127" s="2"/>
    </row>
    <row r="128" spans="1:8" ht="31.5">
      <c r="B128" s="8" t="s">
        <v>117</v>
      </c>
      <c r="C128" s="36">
        <v>10</v>
      </c>
      <c r="D128" s="37">
        <v>7</v>
      </c>
      <c r="E128" s="5">
        <f>F128+G128</f>
        <v>2</v>
      </c>
      <c r="F128" s="37">
        <v>2</v>
      </c>
      <c r="G128" s="37"/>
      <c r="H128" s="2"/>
    </row>
    <row r="129" spans="1:8" ht="15.75">
      <c r="B129" s="8" t="s">
        <v>118</v>
      </c>
      <c r="C129" s="11">
        <v>10</v>
      </c>
      <c r="D129" s="5">
        <v>10</v>
      </c>
      <c r="E129" s="5">
        <f>F129+G129</f>
        <v>9</v>
      </c>
      <c r="F129" s="5">
        <v>6</v>
      </c>
      <c r="G129" s="3">
        <v>3</v>
      </c>
      <c r="H129" s="2"/>
    </row>
    <row r="130" spans="1:8" ht="15.75">
      <c r="B130" s="14" t="s">
        <v>119</v>
      </c>
      <c r="C130" s="25">
        <f>SUM(C126:C129)</f>
        <v>69</v>
      </c>
      <c r="D130" s="25">
        <f>SUM(D126:D129)</f>
        <v>65</v>
      </c>
      <c r="E130" s="25">
        <f>SUM(E126:E129)</f>
        <v>29</v>
      </c>
      <c r="F130" s="25">
        <f>SUM(F126:F129)</f>
        <v>20</v>
      </c>
      <c r="G130" s="25">
        <f>SUM(G126:G129)</f>
        <v>9</v>
      </c>
      <c r="H130" s="2"/>
    </row>
    <row r="131" spans="1:8" ht="15.75">
      <c r="B131" s="8" t="s">
        <v>14</v>
      </c>
      <c r="C131" s="3">
        <v>42</v>
      </c>
      <c r="D131" s="5">
        <v>39</v>
      </c>
      <c r="E131" s="5">
        <f>F131+G131</f>
        <v>13</v>
      </c>
      <c r="F131" s="5">
        <v>11</v>
      </c>
      <c r="G131" s="3">
        <v>2</v>
      </c>
      <c r="H131" s="2"/>
    </row>
    <row r="132" spans="1:8" ht="15.75">
      <c r="B132" s="10" t="s">
        <v>120</v>
      </c>
      <c r="C132" s="32">
        <v>20</v>
      </c>
      <c r="D132" s="5">
        <v>14</v>
      </c>
      <c r="E132" s="5">
        <f>F132+G132</f>
        <v>6</v>
      </c>
      <c r="F132" s="5">
        <v>4</v>
      </c>
      <c r="G132" s="5">
        <v>2</v>
      </c>
      <c r="H132" s="2"/>
    </row>
    <row r="133" spans="1:8" s="23" customFormat="1" ht="15.75">
      <c r="A133" s="24"/>
      <c r="B133" s="8" t="s">
        <v>121</v>
      </c>
      <c r="C133" s="32">
        <v>20</v>
      </c>
      <c r="D133" s="5">
        <v>8</v>
      </c>
      <c r="E133" s="5">
        <f>F133+G133</f>
        <v>8</v>
      </c>
      <c r="F133" s="5">
        <v>4</v>
      </c>
      <c r="G133" s="5">
        <v>4</v>
      </c>
      <c r="H133" s="61"/>
    </row>
    <row r="134" spans="1:8" ht="15.75">
      <c r="B134" s="14" t="s">
        <v>122</v>
      </c>
      <c r="C134" s="21">
        <f>SUM(C131:C133)</f>
        <v>82</v>
      </c>
      <c r="D134" s="21">
        <f>SUM(D131:D133)</f>
        <v>61</v>
      </c>
      <c r="E134" s="38">
        <f>SUM(E131:E133)</f>
        <v>27</v>
      </c>
      <c r="F134" s="38">
        <f>SUM(F131:F133)</f>
        <v>19</v>
      </c>
      <c r="G134" s="38">
        <f>SUM(G131:G133)</f>
        <v>8</v>
      </c>
      <c r="H134" s="2"/>
    </row>
    <row r="135" spans="1:8" ht="15.75">
      <c r="B135" s="8" t="s">
        <v>14</v>
      </c>
      <c r="C135" s="11">
        <v>4</v>
      </c>
      <c r="D135" s="5">
        <v>4</v>
      </c>
      <c r="E135" s="17">
        <f>F135+G135</f>
        <v>0</v>
      </c>
      <c r="F135" s="5"/>
      <c r="G135" s="3"/>
      <c r="H135" s="2"/>
    </row>
    <row r="136" spans="1:8" ht="31.5">
      <c r="B136" s="10" t="s">
        <v>123</v>
      </c>
      <c r="C136" s="11">
        <v>21</v>
      </c>
      <c r="D136" s="5">
        <v>21</v>
      </c>
      <c r="E136" s="17">
        <f>F136+G136</f>
        <v>4</v>
      </c>
      <c r="F136" s="5">
        <v>4</v>
      </c>
      <c r="G136" s="3"/>
      <c r="H136" s="2"/>
    </row>
    <row r="137" spans="1:8" ht="15.75">
      <c r="B137" s="8" t="s">
        <v>124</v>
      </c>
      <c r="C137" s="11">
        <v>5</v>
      </c>
      <c r="D137" s="5">
        <v>5</v>
      </c>
      <c r="E137" s="17">
        <f>F137+G137</f>
        <v>3</v>
      </c>
      <c r="F137" s="5">
        <v>3</v>
      </c>
      <c r="G137" s="3"/>
      <c r="H137" s="2"/>
    </row>
    <row r="138" spans="1:8" ht="31.5">
      <c r="B138" s="28" t="s">
        <v>125</v>
      </c>
      <c r="C138" s="11">
        <v>3</v>
      </c>
      <c r="D138" s="5">
        <v>0</v>
      </c>
      <c r="E138" s="17"/>
      <c r="F138" s="5"/>
      <c r="G138" s="3"/>
      <c r="H138" s="2"/>
    </row>
    <row r="139" spans="1:8" ht="15.75">
      <c r="B139" s="14" t="s">
        <v>126</v>
      </c>
      <c r="C139" s="25">
        <f>SUM(C135:C137)</f>
        <v>30</v>
      </c>
      <c r="D139" s="25">
        <f>SUM(D135:D137)</f>
        <v>30</v>
      </c>
      <c r="E139" s="25">
        <f>SUM(E135:E137)</f>
        <v>7</v>
      </c>
      <c r="F139" s="25">
        <f>SUM(F135:F137)</f>
        <v>7</v>
      </c>
      <c r="G139" s="25">
        <f>SUM(G135:G137)</f>
        <v>0</v>
      </c>
      <c r="H139" s="2"/>
    </row>
    <row r="140" spans="1:8" ht="15.75">
      <c r="B140" s="8" t="s">
        <v>14</v>
      </c>
      <c r="C140" s="36">
        <v>20</v>
      </c>
      <c r="D140" s="17">
        <v>19</v>
      </c>
      <c r="E140" s="17">
        <f>F140+G140</f>
        <v>7</v>
      </c>
      <c r="F140" s="17">
        <v>6</v>
      </c>
      <c r="G140" s="17">
        <v>1</v>
      </c>
      <c r="H140" s="2"/>
    </row>
    <row r="141" spans="1:8" ht="15.75">
      <c r="B141" s="8" t="s">
        <v>127</v>
      </c>
      <c r="C141" s="11">
        <v>6</v>
      </c>
      <c r="D141" s="5">
        <v>3</v>
      </c>
      <c r="E141" s="17">
        <f>F141+G141</f>
        <v>3</v>
      </c>
      <c r="F141" s="5">
        <v>1</v>
      </c>
      <c r="G141" s="3">
        <v>2</v>
      </c>
      <c r="H141" s="2"/>
    </row>
    <row r="142" spans="1:8" ht="15.75">
      <c r="B142" s="8" t="s">
        <v>128</v>
      </c>
      <c r="C142" s="11">
        <v>6</v>
      </c>
      <c r="D142" s="5">
        <v>1</v>
      </c>
      <c r="E142" s="17">
        <f>F142+G142</f>
        <v>1</v>
      </c>
      <c r="F142" s="5">
        <v>1</v>
      </c>
      <c r="G142" s="3"/>
      <c r="H142" s="2"/>
    </row>
    <row r="143" spans="1:8" ht="15.75">
      <c r="B143" s="8" t="s">
        <v>129</v>
      </c>
      <c r="C143" s="11">
        <v>10</v>
      </c>
      <c r="D143" s="5">
        <v>8</v>
      </c>
      <c r="E143" s="17">
        <f>F143+G143</f>
        <v>8</v>
      </c>
      <c r="F143" s="5">
        <v>6</v>
      </c>
      <c r="G143" s="3">
        <v>2</v>
      </c>
      <c r="H143" s="2"/>
    </row>
    <row r="144" spans="1:8" ht="15.75">
      <c r="B144" s="14" t="s">
        <v>130</v>
      </c>
      <c r="C144" s="34">
        <f>SUM(C140:C143)</f>
        <v>42</v>
      </c>
      <c r="D144" s="34">
        <f>SUM(D140:D143)</f>
        <v>31</v>
      </c>
      <c r="E144" s="34">
        <f>SUM(E140:E143)</f>
        <v>19</v>
      </c>
      <c r="F144" s="34">
        <f>SUM(F140:F143)</f>
        <v>14</v>
      </c>
      <c r="G144" s="34">
        <f>SUM(G140:G143)</f>
        <v>5</v>
      </c>
      <c r="H144" s="2"/>
    </row>
    <row r="145" spans="2:8" ht="15.75">
      <c r="B145" s="8" t="s">
        <v>14</v>
      </c>
      <c r="C145" s="11">
        <v>36</v>
      </c>
      <c r="D145" s="5">
        <v>35</v>
      </c>
      <c r="E145" s="5">
        <f>F145+G145</f>
        <v>12</v>
      </c>
      <c r="F145" s="5">
        <v>10</v>
      </c>
      <c r="G145" s="3">
        <v>2</v>
      </c>
      <c r="H145" s="2"/>
    </row>
    <row r="146" spans="2:8" ht="15.75">
      <c r="B146" s="8" t="s">
        <v>131</v>
      </c>
      <c r="C146" s="11">
        <v>12</v>
      </c>
      <c r="D146" s="5">
        <v>8</v>
      </c>
      <c r="E146" s="5">
        <f>F146+G146</f>
        <v>7</v>
      </c>
      <c r="F146" s="5">
        <v>6</v>
      </c>
      <c r="G146" s="3">
        <v>1</v>
      </c>
      <c r="H146" s="2"/>
    </row>
    <row r="147" spans="2:8" ht="15.75">
      <c r="B147" s="8" t="s">
        <v>132</v>
      </c>
      <c r="C147" s="11">
        <v>12</v>
      </c>
      <c r="D147" s="5">
        <v>12</v>
      </c>
      <c r="E147" s="5">
        <f>F147+G147</f>
        <v>5</v>
      </c>
      <c r="F147" s="5">
        <v>3</v>
      </c>
      <c r="G147" s="5">
        <v>2</v>
      </c>
      <c r="H147" s="2"/>
    </row>
    <row r="148" spans="2:8" ht="15.75">
      <c r="B148" s="14" t="s">
        <v>133</v>
      </c>
      <c r="C148" s="39">
        <f>SUM(C145:C147)</f>
        <v>60</v>
      </c>
      <c r="D148" s="39">
        <f>SUM(D145:D147)</f>
        <v>55</v>
      </c>
      <c r="E148" s="39">
        <f>SUM(E145:E147)</f>
        <v>24</v>
      </c>
      <c r="F148" s="39">
        <f>SUM(F145:F147)</f>
        <v>19</v>
      </c>
      <c r="G148" s="39">
        <f>SUM(G145:G147)</f>
        <v>5</v>
      </c>
      <c r="H148" s="2"/>
    </row>
    <row r="149" spans="2:8" ht="15.75">
      <c r="B149" s="8" t="s">
        <v>14</v>
      </c>
      <c r="C149" s="11">
        <v>26</v>
      </c>
      <c r="D149" s="5">
        <v>26</v>
      </c>
      <c r="E149" s="5">
        <f t="shared" ref="E149:E159" si="9">F149+G149</f>
        <v>7</v>
      </c>
      <c r="F149" s="5">
        <v>7</v>
      </c>
      <c r="G149" s="3"/>
      <c r="H149" s="2"/>
    </row>
    <row r="150" spans="2:8" ht="31.5">
      <c r="B150" s="8" t="s">
        <v>134</v>
      </c>
      <c r="C150" s="11">
        <v>7</v>
      </c>
      <c r="D150" s="5">
        <v>6</v>
      </c>
      <c r="E150" s="5">
        <f t="shared" si="9"/>
        <v>5</v>
      </c>
      <c r="F150" s="5">
        <v>5</v>
      </c>
      <c r="G150" s="3"/>
      <c r="H150" s="2"/>
    </row>
    <row r="151" spans="2:8" ht="31.5">
      <c r="B151" s="8" t="s">
        <v>135</v>
      </c>
      <c r="C151" s="11">
        <v>6</v>
      </c>
      <c r="D151" s="5">
        <v>5</v>
      </c>
      <c r="E151" s="5">
        <f t="shared" si="9"/>
        <v>4</v>
      </c>
      <c r="F151" s="5">
        <v>4</v>
      </c>
      <c r="G151" s="3"/>
      <c r="H151" s="2"/>
    </row>
    <row r="152" spans="2:8" ht="31.5">
      <c r="B152" s="8" t="s">
        <v>136</v>
      </c>
      <c r="C152" s="11">
        <v>5</v>
      </c>
      <c r="D152" s="5">
        <v>2</v>
      </c>
      <c r="E152" s="5">
        <f t="shared" si="9"/>
        <v>0</v>
      </c>
      <c r="F152" s="5">
        <v>0</v>
      </c>
      <c r="G152" s="5"/>
      <c r="H152" s="2"/>
    </row>
    <row r="153" spans="2:8" ht="15.75">
      <c r="B153" s="10" t="s">
        <v>137</v>
      </c>
      <c r="C153" s="36">
        <v>3</v>
      </c>
      <c r="D153" s="17">
        <v>1</v>
      </c>
      <c r="E153" s="5">
        <f t="shared" si="9"/>
        <v>1</v>
      </c>
      <c r="F153" s="17">
        <v>1</v>
      </c>
      <c r="G153" s="17"/>
      <c r="H153" s="2"/>
    </row>
    <row r="154" spans="2:8" ht="15.75">
      <c r="B154" s="10" t="s">
        <v>138</v>
      </c>
      <c r="C154" s="11">
        <v>5</v>
      </c>
      <c r="D154" s="5">
        <v>3</v>
      </c>
      <c r="E154" s="5">
        <f t="shared" si="9"/>
        <v>2</v>
      </c>
      <c r="F154" s="5">
        <v>2</v>
      </c>
      <c r="G154" s="3"/>
      <c r="H154" s="62"/>
    </row>
    <row r="155" spans="2:8" ht="15.75">
      <c r="B155" s="10" t="s">
        <v>139</v>
      </c>
      <c r="C155" s="11">
        <v>5</v>
      </c>
      <c r="D155" s="5">
        <v>1</v>
      </c>
      <c r="E155" s="5">
        <f t="shared" si="9"/>
        <v>0</v>
      </c>
      <c r="F155" s="5">
        <v>0</v>
      </c>
      <c r="G155" s="3"/>
      <c r="H155" s="2"/>
    </row>
    <row r="156" spans="2:8" ht="15.75">
      <c r="B156" s="10" t="s">
        <v>140</v>
      </c>
      <c r="C156" s="11">
        <v>5</v>
      </c>
      <c r="D156" s="5">
        <v>1</v>
      </c>
      <c r="E156" s="5">
        <f t="shared" si="9"/>
        <v>1</v>
      </c>
      <c r="F156" s="40">
        <v>1</v>
      </c>
      <c r="G156" s="32"/>
      <c r="H156" s="2"/>
    </row>
    <row r="157" spans="2:8" ht="15.75">
      <c r="B157" s="10" t="s">
        <v>141</v>
      </c>
      <c r="C157" s="36">
        <v>5</v>
      </c>
      <c r="D157" s="17">
        <v>1</v>
      </c>
      <c r="E157" s="5">
        <f t="shared" si="9"/>
        <v>1</v>
      </c>
      <c r="F157" s="17">
        <v>1</v>
      </c>
      <c r="G157" s="17"/>
      <c r="H157" s="2"/>
    </row>
    <row r="158" spans="2:8" ht="15.75">
      <c r="B158" s="10" t="s">
        <v>142</v>
      </c>
      <c r="C158" s="11">
        <v>8</v>
      </c>
      <c r="D158" s="3">
        <v>5</v>
      </c>
      <c r="E158" s="5">
        <f t="shared" si="9"/>
        <v>4</v>
      </c>
      <c r="F158" s="3">
        <v>4</v>
      </c>
      <c r="G158" s="3"/>
      <c r="H158" s="2"/>
    </row>
    <row r="159" spans="2:8" ht="15.75">
      <c r="B159" s="10" t="s">
        <v>142</v>
      </c>
      <c r="C159" s="41">
        <v>0</v>
      </c>
      <c r="D159" s="3"/>
      <c r="E159" s="5">
        <f t="shared" si="9"/>
        <v>0</v>
      </c>
      <c r="F159" s="3"/>
      <c r="G159" s="3"/>
      <c r="H159" s="2"/>
    </row>
    <row r="160" spans="2:8" ht="15.75">
      <c r="B160" s="29" t="s">
        <v>143</v>
      </c>
      <c r="C160" s="42">
        <f>SUM(C149:C159)</f>
        <v>75</v>
      </c>
      <c r="D160" s="42">
        <f>SUM(D149:D159)</f>
        <v>51</v>
      </c>
      <c r="E160" s="42">
        <f>SUM(E149:E159)</f>
        <v>25</v>
      </c>
      <c r="F160" s="42">
        <f>SUM(F149:F159)</f>
        <v>25</v>
      </c>
      <c r="G160" s="42">
        <f>SUM(G149:G159)</f>
        <v>0</v>
      </c>
      <c r="H160" s="2"/>
    </row>
    <row r="161" spans="2:8" ht="15.75">
      <c r="B161" s="8" t="s">
        <v>14</v>
      </c>
      <c r="C161" s="41">
        <v>10</v>
      </c>
      <c r="D161" s="3">
        <v>10</v>
      </c>
      <c r="E161" s="3">
        <f>F161+G161</f>
        <v>5</v>
      </c>
      <c r="F161" s="3">
        <v>3</v>
      </c>
      <c r="G161" s="3">
        <v>2</v>
      </c>
      <c r="H161" s="2"/>
    </row>
    <row r="162" spans="2:8" ht="15.75">
      <c r="B162" s="10" t="s">
        <v>144</v>
      </c>
      <c r="C162" s="11">
        <v>6</v>
      </c>
      <c r="D162" s="5">
        <v>5</v>
      </c>
      <c r="E162" s="3">
        <f>F162+G162</f>
        <v>2</v>
      </c>
      <c r="F162" s="5">
        <v>2</v>
      </c>
      <c r="G162" s="3"/>
      <c r="H162" s="2"/>
    </row>
    <row r="163" spans="2:8" ht="15.75">
      <c r="B163" s="10" t="s">
        <v>145</v>
      </c>
      <c r="C163" s="11">
        <v>3</v>
      </c>
      <c r="D163" s="78">
        <v>2</v>
      </c>
      <c r="E163" s="72">
        <f>F163+G163</f>
        <v>2</v>
      </c>
      <c r="F163" s="40">
        <v>2</v>
      </c>
      <c r="G163" s="32"/>
      <c r="H163" s="2"/>
    </row>
    <row r="164" spans="2:8" ht="15.75">
      <c r="B164" s="10" t="s">
        <v>146</v>
      </c>
      <c r="C164" s="11">
        <v>1</v>
      </c>
      <c r="D164" s="79"/>
      <c r="E164" s="74"/>
      <c r="F164" s="40"/>
      <c r="G164" s="32"/>
      <c r="H164" s="2"/>
    </row>
    <row r="165" spans="2:8" ht="15.75">
      <c r="B165" s="8" t="s">
        <v>147</v>
      </c>
      <c r="C165" s="11">
        <v>8</v>
      </c>
      <c r="D165" s="5">
        <v>8</v>
      </c>
      <c r="E165" s="3">
        <f>F165+G165</f>
        <v>5</v>
      </c>
      <c r="F165" s="40">
        <v>4</v>
      </c>
      <c r="G165" s="32">
        <v>1</v>
      </c>
      <c r="H165" s="2"/>
    </row>
    <row r="166" spans="2:8" ht="15.75">
      <c r="B166" s="14" t="s">
        <v>148</v>
      </c>
      <c r="C166" s="43">
        <f>SUM(C161:C165)</f>
        <v>28</v>
      </c>
      <c r="D166" s="43">
        <f>SUM(D161:D165)</f>
        <v>25</v>
      </c>
      <c r="E166" s="43">
        <f>SUM(E161:E165)</f>
        <v>14</v>
      </c>
      <c r="F166" s="43">
        <f>SUM(F161:F165)</f>
        <v>11</v>
      </c>
      <c r="G166" s="43">
        <f>SUM(G161:G165)</f>
        <v>3</v>
      </c>
      <c r="H166" s="2"/>
    </row>
    <row r="167" spans="2:8" ht="15.75">
      <c r="B167" s="8" t="s">
        <v>14</v>
      </c>
      <c r="C167" s="11">
        <v>22</v>
      </c>
      <c r="D167" s="5">
        <v>22</v>
      </c>
      <c r="E167" s="3">
        <f t="shared" ref="E167:E172" si="10">F167+G167</f>
        <v>7</v>
      </c>
      <c r="F167" s="40">
        <v>4</v>
      </c>
      <c r="G167" s="32">
        <v>3</v>
      </c>
      <c r="H167" s="2"/>
    </row>
    <row r="168" spans="2:8" ht="15.75">
      <c r="B168" s="8" t="s">
        <v>149</v>
      </c>
      <c r="C168" s="22">
        <v>10</v>
      </c>
      <c r="D168" s="16">
        <v>8</v>
      </c>
      <c r="E168" s="3">
        <f t="shared" si="10"/>
        <v>5</v>
      </c>
      <c r="F168" s="17">
        <v>5</v>
      </c>
      <c r="G168" s="17"/>
      <c r="H168" s="2"/>
    </row>
    <row r="169" spans="2:8" ht="15.75">
      <c r="B169" s="8" t="s">
        <v>150</v>
      </c>
      <c r="C169" s="11">
        <v>3</v>
      </c>
      <c r="D169" s="5">
        <v>3</v>
      </c>
      <c r="E169" s="3">
        <f t="shared" si="10"/>
        <v>3</v>
      </c>
      <c r="F169" s="5">
        <v>3</v>
      </c>
      <c r="G169" s="3"/>
      <c r="H169" s="2"/>
    </row>
    <row r="170" spans="2:8" ht="31.5">
      <c r="B170" s="8" t="s">
        <v>151</v>
      </c>
      <c r="C170" s="11">
        <v>3</v>
      </c>
      <c r="D170" s="5">
        <v>2</v>
      </c>
      <c r="E170" s="3">
        <f t="shared" si="10"/>
        <v>1</v>
      </c>
      <c r="F170" s="5">
        <v>1</v>
      </c>
      <c r="G170" s="5"/>
      <c r="H170" s="2"/>
    </row>
    <row r="171" spans="2:8" ht="15.75">
      <c r="B171" s="8" t="s">
        <v>152</v>
      </c>
      <c r="C171" s="11">
        <v>4</v>
      </c>
      <c r="D171" s="5">
        <v>4</v>
      </c>
      <c r="E171" s="3">
        <f t="shared" si="10"/>
        <v>3</v>
      </c>
      <c r="F171" s="5">
        <v>2</v>
      </c>
      <c r="G171" s="5">
        <v>1</v>
      </c>
      <c r="H171" s="2"/>
    </row>
    <row r="172" spans="2:8" ht="15.75">
      <c r="B172" s="8" t="s">
        <v>153</v>
      </c>
      <c r="C172" s="11">
        <v>3</v>
      </c>
      <c r="D172" s="5">
        <v>3</v>
      </c>
      <c r="E172" s="3">
        <f t="shared" si="10"/>
        <v>2</v>
      </c>
      <c r="F172" s="5">
        <v>2</v>
      </c>
      <c r="G172" s="5"/>
      <c r="H172" s="2"/>
    </row>
    <row r="173" spans="2:8" ht="15.75">
      <c r="B173" s="14" t="s">
        <v>154</v>
      </c>
      <c r="C173" s="25">
        <f>SUM(C167:C172)</f>
        <v>45</v>
      </c>
      <c r="D173" s="25">
        <f>SUM(D167:D172)</f>
        <v>42</v>
      </c>
      <c r="E173" s="25">
        <f>SUM(E167:E172)</f>
        <v>21</v>
      </c>
      <c r="F173" s="25">
        <f>SUM(F167:F172)</f>
        <v>17</v>
      </c>
      <c r="G173" s="25">
        <f>SUM(G167:G172)</f>
        <v>4</v>
      </c>
      <c r="H173" s="2"/>
    </row>
    <row r="174" spans="2:8" ht="15.75">
      <c r="B174" s="8" t="s">
        <v>14</v>
      </c>
      <c r="C174" s="36">
        <v>15</v>
      </c>
      <c r="D174" s="37">
        <v>13</v>
      </c>
      <c r="E174" s="37">
        <f>F174+G174</f>
        <v>8</v>
      </c>
      <c r="F174" s="37">
        <v>8</v>
      </c>
      <c r="G174" s="37"/>
      <c r="H174" s="2"/>
    </row>
    <row r="175" spans="2:8" ht="15.75">
      <c r="B175" s="10" t="s">
        <v>155</v>
      </c>
      <c r="C175" s="11">
        <v>10</v>
      </c>
      <c r="D175" s="5">
        <v>6</v>
      </c>
      <c r="E175" s="37">
        <f>F175+G175</f>
        <v>2</v>
      </c>
      <c r="F175" s="3">
        <v>2</v>
      </c>
      <c r="G175" s="3"/>
      <c r="H175" s="2"/>
    </row>
    <row r="176" spans="2:8" ht="15.75">
      <c r="B176" s="10" t="s">
        <v>156</v>
      </c>
      <c r="C176" s="11">
        <v>6</v>
      </c>
      <c r="D176" s="5">
        <v>0</v>
      </c>
      <c r="E176" s="37">
        <f>F176+G176</f>
        <v>0</v>
      </c>
      <c r="F176" s="5"/>
      <c r="G176" s="3"/>
      <c r="H176" s="2"/>
    </row>
    <row r="177" spans="2:8" ht="15.75">
      <c r="B177" s="29" t="s">
        <v>157</v>
      </c>
      <c r="C177" s="43">
        <f>SUM(C174:C176)</f>
        <v>31</v>
      </c>
      <c r="D177" s="43">
        <f>SUM(D174:D176)</f>
        <v>19</v>
      </c>
      <c r="E177" s="43">
        <f>SUM(E174:E176)</f>
        <v>10</v>
      </c>
      <c r="F177" s="43">
        <f>SUM(F174:F176)</f>
        <v>10</v>
      </c>
      <c r="G177" s="43">
        <f>SUM(G174:G176)</f>
        <v>0</v>
      </c>
      <c r="H177" s="2"/>
    </row>
    <row r="178" spans="2:8" ht="15.75">
      <c r="B178" s="8" t="s">
        <v>14</v>
      </c>
      <c r="C178" s="11">
        <v>6</v>
      </c>
      <c r="D178" s="5">
        <v>6</v>
      </c>
      <c r="E178" s="5">
        <f>F178+G178</f>
        <v>3</v>
      </c>
      <c r="F178" s="5">
        <v>3</v>
      </c>
      <c r="G178" s="3"/>
      <c r="H178" s="2"/>
    </row>
    <row r="179" spans="2:8" ht="15.75">
      <c r="B179" s="10" t="s">
        <v>158</v>
      </c>
      <c r="C179" s="11">
        <v>4</v>
      </c>
      <c r="D179" s="5">
        <v>4</v>
      </c>
      <c r="E179" s="5">
        <f>F179+G179</f>
        <v>3</v>
      </c>
      <c r="F179" s="40">
        <v>2</v>
      </c>
      <c r="G179" s="32">
        <v>1</v>
      </c>
      <c r="H179" s="2"/>
    </row>
    <row r="180" spans="2:8" ht="15.75">
      <c r="B180" s="10" t="s">
        <v>159</v>
      </c>
      <c r="C180" s="11">
        <v>4</v>
      </c>
      <c r="D180" s="5">
        <v>4</v>
      </c>
      <c r="E180" s="5">
        <f>F180+G180</f>
        <v>1</v>
      </c>
      <c r="F180" s="40"/>
      <c r="G180" s="32">
        <v>1</v>
      </c>
      <c r="H180" s="2"/>
    </row>
    <row r="181" spans="2:8" ht="15.75">
      <c r="B181" s="44" t="s">
        <v>160</v>
      </c>
      <c r="C181" s="45">
        <f>SUM(C178:C180)</f>
        <v>14</v>
      </c>
      <c r="D181" s="45">
        <f>SUM(D178:D180)</f>
        <v>14</v>
      </c>
      <c r="E181" s="34">
        <f>SUM(E178:E180)</f>
        <v>7</v>
      </c>
      <c r="F181" s="34">
        <f>SUM(F178:F180)</f>
        <v>5</v>
      </c>
      <c r="G181" s="34">
        <f>SUM(G178:G180)</f>
        <v>2</v>
      </c>
      <c r="H181" s="2"/>
    </row>
    <row r="182" spans="2:8" ht="15.75">
      <c r="B182" s="46" t="s">
        <v>14</v>
      </c>
      <c r="C182" s="11">
        <v>8</v>
      </c>
      <c r="D182" s="5">
        <v>8</v>
      </c>
      <c r="E182" s="5">
        <f t="shared" ref="E182:E190" si="11">F182+G182</f>
        <v>4</v>
      </c>
      <c r="F182" s="5">
        <v>3</v>
      </c>
      <c r="G182" s="3">
        <v>1</v>
      </c>
      <c r="H182" s="2"/>
    </row>
    <row r="183" spans="2:8" ht="31.5">
      <c r="B183" s="47" t="s">
        <v>161</v>
      </c>
      <c r="C183" s="11">
        <v>5</v>
      </c>
      <c r="D183" s="5">
        <v>4</v>
      </c>
      <c r="E183" s="5">
        <f t="shared" si="11"/>
        <v>2</v>
      </c>
      <c r="F183" s="5">
        <v>1</v>
      </c>
      <c r="G183" s="3">
        <v>1</v>
      </c>
      <c r="H183" s="2"/>
    </row>
    <row r="184" spans="2:8" ht="31.5">
      <c r="B184" s="47" t="s">
        <v>162</v>
      </c>
      <c r="C184" s="36">
        <v>10</v>
      </c>
      <c r="D184" s="37">
        <v>9</v>
      </c>
      <c r="E184" s="5">
        <f t="shared" si="11"/>
        <v>3</v>
      </c>
      <c r="F184" s="37">
        <v>3</v>
      </c>
      <c r="G184" s="37"/>
      <c r="H184" s="2"/>
    </row>
    <row r="185" spans="2:8" ht="15.75">
      <c r="B185" s="47" t="s">
        <v>163</v>
      </c>
      <c r="C185" s="32">
        <v>2</v>
      </c>
      <c r="D185" s="5">
        <v>1</v>
      </c>
      <c r="E185" s="5">
        <f t="shared" si="11"/>
        <v>1</v>
      </c>
      <c r="F185" s="5"/>
      <c r="G185" s="3">
        <v>1</v>
      </c>
      <c r="H185" s="62"/>
    </row>
    <row r="186" spans="2:8" ht="15.75">
      <c r="B186" s="47" t="s">
        <v>164</v>
      </c>
      <c r="C186" s="32">
        <v>2</v>
      </c>
      <c r="D186" s="5">
        <v>1</v>
      </c>
      <c r="E186" s="5">
        <f t="shared" si="11"/>
        <v>1</v>
      </c>
      <c r="F186" s="5">
        <v>1</v>
      </c>
      <c r="G186" s="3"/>
      <c r="H186" s="2"/>
    </row>
    <row r="187" spans="2:8" ht="15.75">
      <c r="B187" s="46" t="s">
        <v>165</v>
      </c>
      <c r="C187" s="32">
        <v>8</v>
      </c>
      <c r="D187" s="5">
        <v>3</v>
      </c>
      <c r="E187" s="5">
        <f t="shared" si="11"/>
        <v>3</v>
      </c>
      <c r="F187" s="5">
        <v>3</v>
      </c>
      <c r="G187" s="5"/>
      <c r="H187" s="2"/>
    </row>
    <row r="188" spans="2:8" ht="15.75">
      <c r="B188" s="46" t="s">
        <v>166</v>
      </c>
      <c r="C188" s="22">
        <v>0</v>
      </c>
      <c r="D188" s="17"/>
      <c r="E188" s="5">
        <f t="shared" si="11"/>
        <v>0</v>
      </c>
      <c r="F188" s="17"/>
      <c r="G188" s="17"/>
      <c r="H188" s="2"/>
    </row>
    <row r="189" spans="2:8" ht="15.75">
      <c r="B189" s="46" t="s">
        <v>167</v>
      </c>
      <c r="C189" s="32">
        <v>1</v>
      </c>
      <c r="D189" s="5"/>
      <c r="E189" s="5">
        <f t="shared" si="11"/>
        <v>0</v>
      </c>
      <c r="F189" s="5"/>
      <c r="G189" s="3"/>
      <c r="H189" s="2"/>
    </row>
    <row r="190" spans="2:8" ht="15.75">
      <c r="B190" s="46" t="s">
        <v>168</v>
      </c>
      <c r="C190" s="32">
        <v>2</v>
      </c>
      <c r="D190" s="5">
        <v>2</v>
      </c>
      <c r="E190" s="5">
        <f t="shared" si="11"/>
        <v>1</v>
      </c>
      <c r="F190" s="5">
        <v>1</v>
      </c>
      <c r="G190" s="3"/>
      <c r="H190" s="2"/>
    </row>
    <row r="191" spans="2:8" ht="15.75">
      <c r="B191" s="48" t="s">
        <v>169</v>
      </c>
      <c r="C191" s="21">
        <f>SUM(C182:C190)</f>
        <v>38</v>
      </c>
      <c r="D191" s="21">
        <f>SUM(D182:D190)</f>
        <v>28</v>
      </c>
      <c r="E191" s="21">
        <f>SUM(E182:E190)</f>
        <v>15</v>
      </c>
      <c r="F191" s="21">
        <f>SUM(F182:F190)</f>
        <v>12</v>
      </c>
      <c r="G191" s="21">
        <f>SUM(G182:G190)</f>
        <v>3</v>
      </c>
      <c r="H191" s="2"/>
    </row>
    <row r="192" spans="2:8" ht="15.75">
      <c r="B192" s="8" t="s">
        <v>14</v>
      </c>
      <c r="C192" s="11">
        <v>4</v>
      </c>
      <c r="D192" s="5">
        <v>3</v>
      </c>
      <c r="E192" s="5">
        <f>F192+G192</f>
        <v>1</v>
      </c>
      <c r="F192" s="5">
        <v>1</v>
      </c>
      <c r="G192" s="3"/>
      <c r="H192" s="2"/>
    </row>
    <row r="193" spans="2:8" ht="31.5">
      <c r="B193" s="10" t="s">
        <v>170</v>
      </c>
      <c r="C193" s="11">
        <v>7</v>
      </c>
      <c r="D193" s="5">
        <v>7</v>
      </c>
      <c r="E193" s="5">
        <f>F193+G193</f>
        <v>2</v>
      </c>
      <c r="F193" s="5">
        <v>1</v>
      </c>
      <c r="G193" s="3">
        <v>1</v>
      </c>
      <c r="H193" s="2"/>
    </row>
    <row r="194" spans="2:8" ht="31.5">
      <c r="B194" s="10" t="s">
        <v>171</v>
      </c>
      <c r="C194" s="11">
        <v>12</v>
      </c>
      <c r="D194" s="3">
        <v>12</v>
      </c>
      <c r="E194" s="5">
        <f>F194+G194</f>
        <v>2</v>
      </c>
      <c r="F194" s="3">
        <v>1</v>
      </c>
      <c r="G194" s="3">
        <v>1</v>
      </c>
      <c r="H194" s="2"/>
    </row>
    <row r="195" spans="2:8" ht="31.5">
      <c r="B195" s="28" t="s">
        <v>172</v>
      </c>
      <c r="C195" s="11">
        <v>3</v>
      </c>
      <c r="D195" s="3">
        <v>2</v>
      </c>
      <c r="E195" s="5">
        <v>0</v>
      </c>
      <c r="F195" s="3"/>
      <c r="G195" s="3"/>
      <c r="H195" s="2"/>
    </row>
    <row r="196" spans="2:8" ht="15.75">
      <c r="B196" s="29" t="s">
        <v>173</v>
      </c>
      <c r="C196" s="38">
        <f>SUM(C192:C195)</f>
        <v>26</v>
      </c>
      <c r="D196" s="38">
        <f>SUM(D192:D195)</f>
        <v>24</v>
      </c>
      <c r="E196" s="38">
        <f>SUM(E192:E195)</f>
        <v>5</v>
      </c>
      <c r="F196" s="38">
        <f>SUM(F192:F195)</f>
        <v>3</v>
      </c>
      <c r="G196" s="38">
        <f>SUM(G192:G195)</f>
        <v>2</v>
      </c>
      <c r="H196" s="2"/>
    </row>
    <row r="197" spans="2:8" ht="15.75">
      <c r="B197" s="83" t="s">
        <v>174</v>
      </c>
      <c r="C197" s="84"/>
      <c r="D197" s="84"/>
      <c r="E197" s="84"/>
      <c r="F197" s="84"/>
      <c r="G197" s="84"/>
      <c r="H197" s="63"/>
    </row>
    <row r="198" spans="2:8" ht="31.5">
      <c r="B198" s="28" t="s">
        <v>101</v>
      </c>
      <c r="C198" s="11"/>
      <c r="D198" s="5"/>
      <c r="E198" s="5"/>
      <c r="F198" s="5"/>
      <c r="G198" s="5"/>
      <c r="H198" s="2"/>
    </row>
    <row r="199" spans="2:8" ht="31.5">
      <c r="B199" s="28" t="s">
        <v>172</v>
      </c>
      <c r="C199" s="49"/>
      <c r="D199" s="17"/>
      <c r="E199" s="5"/>
      <c r="F199" s="17"/>
      <c r="G199" s="17"/>
      <c r="H199" s="2"/>
    </row>
    <row r="200" spans="2:8" ht="15.75">
      <c r="B200" s="28" t="s">
        <v>84</v>
      </c>
      <c r="C200" s="32"/>
      <c r="D200" s="5"/>
      <c r="E200" s="5"/>
      <c r="F200" s="5"/>
      <c r="G200" s="3"/>
      <c r="H200" s="2"/>
    </row>
    <row r="201" spans="2:8" ht="15.75">
      <c r="B201" s="28" t="s">
        <v>113</v>
      </c>
      <c r="C201" s="32"/>
      <c r="D201" s="3"/>
      <c r="E201" s="5"/>
      <c r="F201" s="72"/>
      <c r="G201" s="72"/>
      <c r="H201" s="2"/>
    </row>
    <row r="202" spans="2:8" ht="31.5">
      <c r="B202" s="28" t="s">
        <v>175</v>
      </c>
      <c r="C202" s="32"/>
      <c r="D202" s="3"/>
      <c r="E202" s="5"/>
      <c r="F202" s="74"/>
      <c r="G202" s="74"/>
      <c r="H202" s="2"/>
    </row>
    <row r="203" spans="2:8" ht="31.5">
      <c r="B203" s="28" t="s">
        <v>89</v>
      </c>
      <c r="C203" s="32"/>
      <c r="D203" s="5"/>
      <c r="E203" s="5"/>
      <c r="F203" s="5"/>
      <c r="G203" s="3"/>
      <c r="H203" s="2"/>
    </row>
    <row r="204" spans="2:8" ht="47.25">
      <c r="B204" s="28" t="s">
        <v>65</v>
      </c>
      <c r="C204" s="80"/>
      <c r="D204" s="17"/>
      <c r="E204" s="5"/>
      <c r="F204" s="17"/>
      <c r="G204" s="17"/>
      <c r="H204" s="2"/>
    </row>
    <row r="205" spans="2:8" ht="47.25">
      <c r="B205" s="28" t="s">
        <v>112</v>
      </c>
      <c r="C205" s="81"/>
      <c r="D205" s="37"/>
      <c r="E205" s="5"/>
      <c r="F205" s="37"/>
      <c r="G205" s="37"/>
      <c r="H205" s="2"/>
    </row>
    <row r="206" spans="2:8" ht="31.5">
      <c r="B206" s="28" t="s">
        <v>125</v>
      </c>
      <c r="C206" s="82"/>
      <c r="D206" s="37"/>
      <c r="E206" s="5"/>
      <c r="F206" s="37"/>
      <c r="G206" s="37"/>
      <c r="H206" s="2"/>
    </row>
    <row r="207" spans="2:8" ht="15.75">
      <c r="B207" s="28" t="s">
        <v>68</v>
      </c>
      <c r="C207" s="36"/>
      <c r="D207" s="37"/>
      <c r="E207" s="5"/>
      <c r="F207" s="37"/>
      <c r="G207" s="37"/>
      <c r="H207" s="2"/>
    </row>
    <row r="208" spans="2:8" ht="31.5">
      <c r="B208" s="28" t="s">
        <v>100</v>
      </c>
      <c r="C208" s="36"/>
      <c r="D208" s="37"/>
      <c r="E208" s="5"/>
      <c r="F208" s="37"/>
      <c r="G208" s="37"/>
      <c r="H208" s="2"/>
    </row>
    <row r="209" spans="2:8" ht="31.5">
      <c r="B209" s="28" t="s">
        <v>41</v>
      </c>
      <c r="C209" s="36"/>
      <c r="D209" s="37"/>
      <c r="E209" s="5"/>
      <c r="F209" s="37"/>
      <c r="G209" s="37"/>
      <c r="H209" s="2"/>
    </row>
    <row r="210" spans="2:8" ht="31.5">
      <c r="B210" s="28" t="s">
        <v>94</v>
      </c>
      <c r="C210" s="36"/>
      <c r="D210" s="37"/>
      <c r="E210" s="5"/>
      <c r="F210" s="37"/>
      <c r="G210" s="37"/>
      <c r="H210" s="2"/>
    </row>
    <row r="211" spans="2:8" ht="47.25">
      <c r="B211" s="64" t="s">
        <v>176</v>
      </c>
      <c r="C211" s="37">
        <f>SUM(C198:C210)</f>
        <v>0</v>
      </c>
      <c r="D211" s="37">
        <f>SUM(D198:D210)</f>
        <v>0</v>
      </c>
      <c r="E211" s="37">
        <f>SUM(E198:E210)</f>
        <v>0</v>
      </c>
      <c r="F211" s="37">
        <f>SUM(F198:F210)</f>
        <v>0</v>
      </c>
      <c r="G211" s="37">
        <f>SUM(G198:G210)</f>
        <v>0</v>
      </c>
      <c r="H211" s="2"/>
    </row>
    <row r="212" spans="2:8" ht="15.75">
      <c r="B212" s="52" t="s">
        <v>177</v>
      </c>
      <c r="C212" s="37">
        <f>C21+C28+C34+C40+C49+C58+C64+C71+C83+C91+C99+C110+C118+C125+C130+C134+C139+C144+C148+C160+C166+C173+C177+C181+C191+C196+C211</f>
        <v>1403</v>
      </c>
      <c r="D212" s="37">
        <f>D21+D28+D34+D40+D49+D58+D64+D71+D83+D91+D99+D110+D118+D125+D130+D134+D139+D144+D148+D160+D166+D173+D177+D181+D191+D196+D211</f>
        <v>1049</v>
      </c>
      <c r="E212" s="37">
        <f>E21+E28+E34+E40+E49+E58+E64+E71+E83+E91+E99+E110+E118+E125+E130+E134+E139+E144+E148+E160+E166+E173+E177+E181+E191+E196+E211</f>
        <v>501</v>
      </c>
      <c r="F212" s="37">
        <f>F21+F28+F34+F40+F49+F58+F64+F71+F83+F91+F99+F110+F118+F125+F130+F134+F139+F144+F148+F160+F166+F173+F177+F181+F191+F196+F211</f>
        <v>409</v>
      </c>
      <c r="G212" s="37">
        <f>G21+G28+G34+G40+G49+G58+G64+G71+G83+G91+G99+G110+G118+G125+G130+G134+G139+G144+G148+G160+G166+G173+G177+G181+G191+G196+G211</f>
        <v>92</v>
      </c>
      <c r="H212" s="2"/>
    </row>
    <row r="213" spans="2:8" ht="15.75">
      <c r="B213" s="53"/>
      <c r="C213" s="54"/>
      <c r="D213" s="55"/>
      <c r="E213" s="56"/>
      <c r="F213" s="56"/>
      <c r="G213" s="56"/>
      <c r="H213" s="2"/>
    </row>
    <row r="214" spans="2:8" ht="36.75" customHeight="1">
      <c r="B214" s="103" t="s">
        <v>190</v>
      </c>
      <c r="C214" s="103"/>
      <c r="E214" s="57"/>
      <c r="F214" s="102" t="s">
        <v>191</v>
      </c>
      <c r="G214" s="102"/>
      <c r="H214" s="57"/>
    </row>
    <row r="215" spans="2:8" ht="15.75">
      <c r="B215" s="2"/>
      <c r="C215" s="86"/>
      <c r="D215" s="86"/>
      <c r="E215" s="67"/>
      <c r="F215" s="67"/>
      <c r="G215" s="2"/>
      <c r="H215" s="2"/>
    </row>
    <row r="216" spans="2:8" ht="15.75">
      <c r="B216" s="59" t="s">
        <v>192</v>
      </c>
      <c r="C216" s="2"/>
      <c r="D216" s="2"/>
      <c r="E216" s="2"/>
      <c r="F216" s="2"/>
      <c r="G216" s="2"/>
      <c r="H216" s="2"/>
    </row>
    <row r="217" spans="2:8" ht="15.75">
      <c r="B217" s="101"/>
      <c r="C217" s="101"/>
      <c r="D217" s="58"/>
      <c r="E217" s="58"/>
      <c r="F217" s="71"/>
      <c r="G217" s="71"/>
      <c r="H217" s="71"/>
    </row>
    <row r="218" spans="2:8" ht="15.75">
      <c r="B218" s="101"/>
      <c r="C218" s="101"/>
      <c r="D218" s="58"/>
      <c r="E218" s="58"/>
      <c r="F218" s="67"/>
      <c r="G218" s="67"/>
      <c r="H218" s="58"/>
    </row>
  </sheetData>
  <mergeCells count="21">
    <mergeCell ref="B1:G2"/>
    <mergeCell ref="E4:G4"/>
    <mergeCell ref="B4:B6"/>
    <mergeCell ref="C4:C6"/>
    <mergeCell ref="D4:D6"/>
    <mergeCell ref="E5:E6"/>
    <mergeCell ref="F5:G5"/>
    <mergeCell ref="B218:C218"/>
    <mergeCell ref="F218:G218"/>
    <mergeCell ref="C215:D215"/>
    <mergeCell ref="E215:F215"/>
    <mergeCell ref="F214:G214"/>
    <mergeCell ref="B214:C214"/>
    <mergeCell ref="B217:C217"/>
    <mergeCell ref="F217:H217"/>
    <mergeCell ref="C204:C206"/>
    <mergeCell ref="F201:F202"/>
    <mergeCell ref="G201:G202"/>
    <mergeCell ref="B197:G197"/>
    <mergeCell ref="E163:E164"/>
    <mergeCell ref="D163:D164"/>
  </mergeCells>
  <pageMargins left="0.59055155515670799" right="0.27559071779251099" top="0.59055155515670799" bottom="0.59055155515670799" header="0.5" footer="0.5"/>
  <pageSetup paperSize="9" scale="83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"/>
  <sheetViews>
    <sheetView workbookViewId="0"/>
  </sheetViews>
  <sheetFormatPr defaultColWidth="10.7109375" defaultRowHeight="12.75"/>
  <cols>
    <col min="1" max="1" width="10.5703125" customWidth="1"/>
  </cols>
  <sheetData>
    <row r="1" spans="1:10" ht="131.25" customHeight="1">
      <c r="B1" s="65"/>
      <c r="C1" s="65"/>
      <c r="D1" s="65"/>
      <c r="E1" s="65"/>
      <c r="F1" s="65"/>
      <c r="G1" s="65"/>
    </row>
    <row r="2" spans="1:10" ht="59.25">
      <c r="B2" s="106" t="s">
        <v>193</v>
      </c>
      <c r="C2" s="106"/>
      <c r="D2" s="106"/>
      <c r="E2" s="106"/>
      <c r="F2" s="106"/>
      <c r="G2" s="106"/>
      <c r="H2" s="106"/>
    </row>
    <row r="3" spans="1:10">
      <c r="B3" s="65"/>
      <c r="C3" s="65"/>
      <c r="D3" s="65"/>
      <c r="E3" s="65"/>
      <c r="F3" s="65"/>
      <c r="G3" s="65"/>
    </row>
    <row r="4" spans="1:10">
      <c r="B4" s="65"/>
      <c r="C4" s="65"/>
      <c r="D4" s="65"/>
      <c r="E4" s="65"/>
      <c r="F4" s="65"/>
      <c r="G4" s="65"/>
    </row>
    <row r="5" spans="1:10" s="66" customFormat="1" ht="146.44999999999999" customHeight="1">
      <c r="A5" s="105" t="s">
        <v>194</v>
      </c>
      <c r="B5" s="105"/>
      <c r="C5" s="105"/>
      <c r="D5" s="105"/>
      <c r="E5" s="105"/>
      <c r="F5" s="105"/>
      <c r="G5" s="105"/>
      <c r="H5" s="105"/>
      <c r="I5" s="105"/>
      <c r="J5" s="105"/>
    </row>
  </sheetData>
  <mergeCells count="2">
    <mergeCell ref="A5:J5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Лист1-1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2024-09-12T14:56:43Z</cp:lastPrinted>
  <dcterms:modified xsi:type="dcterms:W3CDTF">2024-09-12T14:57:26Z</dcterms:modified>
</cp:coreProperties>
</file>