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8455" windowHeight="11955"/>
  </bookViews>
  <sheets>
    <sheet name="барсук ф4.2 " sheetId="1" r:id="rId1"/>
  </sheets>
  <definedNames>
    <definedName name="_xlnm.Print_Area" localSheetId="0">'барсук ф4.2 '!$B$1:$F$212</definedName>
  </definedNames>
  <calcPr calcId="125725"/>
</workbook>
</file>

<file path=xl/calcChain.xml><?xml version="1.0" encoding="utf-8"?>
<calcChain xmlns="http://schemas.openxmlformats.org/spreadsheetml/2006/main">
  <c r="F205" i="1"/>
  <c r="E205"/>
  <c r="D205"/>
  <c r="F190"/>
  <c r="E190"/>
  <c r="D190"/>
  <c r="F186"/>
  <c r="E186"/>
  <c r="D186"/>
  <c r="F176"/>
  <c r="E176"/>
  <c r="D176"/>
  <c r="F172"/>
  <c r="E172"/>
  <c r="D172"/>
  <c r="F168"/>
  <c r="E168"/>
  <c r="D168"/>
  <c r="F161"/>
  <c r="E161"/>
  <c r="D161"/>
  <c r="F155"/>
  <c r="E155"/>
  <c r="D155"/>
  <c r="F143"/>
  <c r="E143"/>
  <c r="D143"/>
  <c r="F139"/>
  <c r="E139"/>
  <c r="D139"/>
  <c r="F134"/>
  <c r="E134"/>
  <c r="D134"/>
  <c r="F130"/>
  <c r="E130"/>
  <c r="D130"/>
  <c r="F126"/>
  <c r="E126"/>
  <c r="D126"/>
  <c r="F121"/>
  <c r="E121"/>
  <c r="D121"/>
  <c r="F116"/>
  <c r="E116"/>
  <c r="D116"/>
  <c r="F108"/>
  <c r="E108"/>
  <c r="D108"/>
  <c r="F100"/>
  <c r="E100"/>
  <c r="D100"/>
  <c r="F93"/>
  <c r="E93"/>
  <c r="D93"/>
  <c r="F86"/>
  <c r="E86"/>
  <c r="D86"/>
  <c r="F74"/>
  <c r="E74"/>
  <c r="D74"/>
  <c r="F69"/>
  <c r="E69"/>
  <c r="D69"/>
  <c r="F63"/>
  <c r="E63"/>
  <c r="D63"/>
  <c r="F54"/>
  <c r="E54"/>
  <c r="D54"/>
  <c r="F46"/>
  <c r="E46"/>
  <c r="D46"/>
  <c r="F41"/>
  <c r="E41"/>
  <c r="D41"/>
  <c r="F35"/>
  <c r="E35"/>
  <c r="D35"/>
  <c r="F28"/>
  <c r="F206" s="1"/>
  <c r="E28"/>
  <c r="E206" s="1"/>
  <c r="D28"/>
  <c r="D206" s="1"/>
</calcChain>
</file>

<file path=xl/sharedStrings.xml><?xml version="1.0" encoding="utf-8"?>
<sst xmlns="http://schemas.openxmlformats.org/spreadsheetml/2006/main" count="215" uniqueCount="187">
  <si>
    <t>Форма 4.2. (ДП)</t>
  </si>
  <si>
    <t>ДОКУМЕНТИРОВАННАЯ ИНФОРМАЦИЯ О ДОБЫЧЕ БАРСУКА</t>
  </si>
  <si>
    <t>по состоянию на  01 августа 2024 года</t>
  </si>
  <si>
    <t>Наименование субъекта Российской Федерации: Вологодская область</t>
  </si>
  <si>
    <t xml:space="preserve">     Вид пушных животных: Барсук</t>
  </si>
  <si>
    <t>Утвержденный лимит добычи</t>
  </si>
  <si>
    <t>особь</t>
  </si>
  <si>
    <t>№ п/п</t>
  </si>
  <si>
    <t>Наименование охотничьих угодий
или иных территорий, являющихся средой обитания охотничьих ресурсов</t>
  </si>
  <si>
    <t>Установленная квота добычи, особей</t>
  </si>
  <si>
    <t>Выдано разрешений на добычу охотничьих ресурсов, шт.</t>
  </si>
  <si>
    <t>Всего добыто, особей</t>
  </si>
  <si>
    <t>ООУ</t>
  </si>
  <si>
    <t>Бабаевское районное отделение РОО-ВОООиР (о/х "Бабаевское")</t>
  </si>
  <si>
    <t>МООО Биосфера (о/х "Шоглинское")</t>
  </si>
  <si>
    <t>ВРОО Общество охотников и рыболовов ветеранов правоохранительных органов (о/х "Дубровское")</t>
  </si>
  <si>
    <t>ВРОО "Общество охотников и рыболовов "Заречье" (о/х "Клавдинское")</t>
  </si>
  <si>
    <t>ВРОО "Общество охотников и рыболовов "Заречье" (о/х "Сорское")</t>
  </si>
  <si>
    <t>АО "Бабаевский леспромхоз" (Шиглинский участок)</t>
  </si>
  <si>
    <t>АО "Бабаевский леспромхоз" (Люботинский участок)</t>
  </si>
  <si>
    <t>ООО "Техносервис СВ"</t>
  </si>
  <si>
    <t>Общественная организация Подольское РООиР</t>
  </si>
  <si>
    <t>ООО "Ассоциация Бабаевских лесопромышленников" (о/х "Медвежье")</t>
  </si>
  <si>
    <t>ИП Кабанов А.Г.</t>
  </si>
  <si>
    <r>
      <rPr>
        <b/>
        <sz val="12"/>
        <rFont val="Times New Roman"/>
      </rPr>
      <t>Всего по Бабаевскому округу:</t>
    </r>
  </si>
  <si>
    <t>Бабушкинское районное отделение РОО ВОООиР</t>
  </si>
  <si>
    <t>ИП Анфалов М.А. (о/х "Бережок")</t>
  </si>
  <si>
    <t>ВРОО ОиР "Красота"</t>
  </si>
  <si>
    <t>ИП Конюшков Е.Н.</t>
  </si>
  <si>
    <t>ИП Мальцев Э.А.</t>
  </si>
  <si>
    <t>Всего по Бабушкинскому округу:</t>
  </si>
  <si>
    <t xml:space="preserve">ООО "Вологодская охота" </t>
  </si>
  <si>
    <t>ООО "Белозерский леспромхоз"</t>
  </si>
  <si>
    <t>ООО "Академия плюс"</t>
  </si>
  <si>
    <t>ООО "Триал"</t>
  </si>
  <si>
    <r>
      <rPr>
        <b/>
        <sz val="12"/>
        <rFont val="Times New Roman"/>
      </rPr>
      <t>Всего по Белозерскому округу:</t>
    </r>
  </si>
  <si>
    <t>ООО "Клуб охотников и рыболовов "Хантер"</t>
  </si>
  <si>
    <t>ООО "МедведЪ"</t>
  </si>
  <si>
    <t>АО "Вашкинский леспромхоз"</t>
  </si>
  <si>
    <t>Всего по Вашкинскому район:</t>
  </si>
  <si>
    <t>Великоустюгское районное отделение РОО ВОООиР</t>
  </si>
  <si>
    <t>ООО "Новаторский лесоперераб. комбинат" 1 уч.</t>
  </si>
  <si>
    <t>ООО "Новаторский лесоперераб. комбинат" 2 уч.</t>
  </si>
  <si>
    <t>ООО "Чигра"</t>
  </si>
  <si>
    <t>ООО "Траст"</t>
  </si>
  <si>
    <t>ИП Бадан В.А.</t>
  </si>
  <si>
    <r>
      <rPr>
        <b/>
        <sz val="12"/>
        <rFont val="Times New Roman"/>
      </rPr>
      <t>Всего по В.Устюгскому округу:</t>
    </r>
  </si>
  <si>
    <t>Верховажское районное отделение РОО ВОООиР</t>
  </si>
  <si>
    <t>ООО "Урусовское"</t>
  </si>
  <si>
    <t>ВРОО рыболовно-охотничье общество "Верхние Ваги"</t>
  </si>
  <si>
    <t>ООО "Монолит В"</t>
  </si>
  <si>
    <t>ООО Сивчуга"</t>
  </si>
  <si>
    <t>ООО "Белка-лес"</t>
  </si>
  <si>
    <t>ООО "Кулой"</t>
  </si>
  <si>
    <r>
      <rPr>
        <b/>
        <sz val="12"/>
        <rFont val="Times New Roman"/>
      </rPr>
      <t>Всего по Верховажского округу:</t>
    </r>
  </si>
  <si>
    <t>РОО ВОООиР (о/х "Озеро Воже")</t>
  </si>
  <si>
    <t xml:space="preserve">НП "Возрождение Русской глубинки" </t>
  </si>
  <si>
    <t>ООО "Диана" (1 участок)</t>
  </si>
  <si>
    <t>ООО "Диана" ( 2 участок)</t>
  </si>
  <si>
    <r>
      <rPr>
        <b/>
        <sz val="12"/>
        <rFont val="Times New Roman"/>
      </rPr>
      <t>Всего по Вожегодскому округу:</t>
    </r>
  </si>
  <si>
    <t>Вологодское районное отделение РОО ВОООиР (о/х "Шолоховское")</t>
  </si>
  <si>
    <t>ВР ОВОО - ОСОО (о/х "Кущубское")</t>
  </si>
  <si>
    <t>ООО "Мелдань"</t>
  </si>
  <si>
    <t>Всего по Вологодскому округу:</t>
  </si>
  <si>
    <t>ВРОО Клуб охотников и рыболовов "Охотничье поле"</t>
  </si>
  <si>
    <t>ООО "Прокшино"</t>
  </si>
  <si>
    <t>ООО "Юг"</t>
  </si>
  <si>
    <t>ООО "Борей"</t>
  </si>
  <si>
    <t>ООО "Гранит"</t>
  </si>
  <si>
    <t>ИП Исаев А.А.</t>
  </si>
  <si>
    <t>ООО Охотклуб "Альфа"</t>
  </si>
  <si>
    <t>ООО "Лема Плюс"</t>
  </si>
  <si>
    <t>ООО "Кордон"</t>
  </si>
  <si>
    <t>Всего по Вытегорскому округу:</t>
  </si>
  <si>
    <t>Грязовецкое районное отделение РОО ВОООиР</t>
  </si>
  <si>
    <t>ООО "Яськина поляна"</t>
  </si>
  <si>
    <t>ООО "Охота - Сеньга"</t>
  </si>
  <si>
    <t>ООО "Охотничье хозяйство "Егерь"</t>
  </si>
  <si>
    <t>Всего по Грязовецкому округу:</t>
  </si>
  <si>
    <t xml:space="preserve">ВООО "КЛОРТ "Северная Сторона" </t>
  </si>
  <si>
    <t xml:space="preserve">МУП "Медведок" </t>
  </si>
  <si>
    <t>ООО "Сивец"</t>
  </si>
  <si>
    <t>ООО "Застава" (Северный участок)</t>
  </si>
  <si>
    <t>ООО "Застава" (Южный участок)</t>
  </si>
  <si>
    <t>Всего по Кадуйскому округу:</t>
  </si>
  <si>
    <t xml:space="preserve">Кирилловское районное отделение РОО ВОООиР                                                        </t>
  </si>
  <si>
    <t xml:space="preserve">КРОО "Клуб ОиР ГУ "Кирилловский лесхоз"                                                                                  </t>
  </si>
  <si>
    <t xml:space="preserve">ВО РОО ветеранов энергетиков (о/х "Кирилловское")                                                                                  </t>
  </si>
  <si>
    <t xml:space="preserve">ВРОО охотничье общество "Никольское"                                </t>
  </si>
  <si>
    <t xml:space="preserve">ООО "Линкс-ЛТД"                                     </t>
  </si>
  <si>
    <t>КРОО "ОРК "Гостинный берег"</t>
  </si>
  <si>
    <t>Всего по Кирилловскому округу:</t>
  </si>
  <si>
    <t>ООО "Шонга"</t>
  </si>
  <si>
    <t>ООО "Астра лес"</t>
  </si>
  <si>
    <t>ООО "Русьлес"</t>
  </si>
  <si>
    <t>ООО "Высокая Грива"</t>
  </si>
  <si>
    <t>СПК "Светица"</t>
  </si>
  <si>
    <t>ООО "Слободское"</t>
  </si>
  <si>
    <r>
      <rPr>
        <b/>
        <sz val="12"/>
        <rFont val="Times New Roman"/>
      </rPr>
      <t>Всего по Кич.-Городецкому округу:</t>
    </r>
  </si>
  <si>
    <t xml:space="preserve">ВРООО "Темино-Северное" </t>
  </si>
  <si>
    <t xml:space="preserve">ВРОО охотников и рыболовов "Сухона" </t>
  </si>
  <si>
    <t>ООО "Охотничье хозяйство "Шуя"</t>
  </si>
  <si>
    <r>
      <rPr>
        <b/>
        <sz val="12"/>
        <rFont val="Times New Roman"/>
      </rPr>
      <t>Всего по Междуреченскому округу:</t>
    </r>
  </si>
  <si>
    <t>РОО ВОООиР ( о/х "Завражское")</t>
  </si>
  <si>
    <t>НРОО "Общество охотников и рыболовов "Павловское"</t>
  </si>
  <si>
    <t>ИП Глебов Н.В. (о/х "Кема")</t>
  </si>
  <si>
    <t>Всего по Никольскому району:</t>
  </si>
  <si>
    <t xml:space="preserve">РОО ВОООиР в Нюксенском р-не </t>
  </si>
  <si>
    <t xml:space="preserve">ООО "Охотничий клуб "Бобровка" </t>
  </si>
  <si>
    <r>
      <rPr>
        <b/>
        <sz val="12"/>
        <rFont val="Times New Roman"/>
      </rPr>
      <t>Всего по Нюксенскому округу:</t>
    </r>
  </si>
  <si>
    <t>Сокольское районное отделение РОО ВОООиР</t>
  </si>
  <si>
    <t>ОООО "Биряковское охотхозяйство"</t>
  </si>
  <si>
    <r>
      <rPr>
        <b/>
        <sz val="12"/>
        <rFont val="Times New Roman"/>
      </rPr>
      <t>Всего по Сокольскому округу:</t>
    </r>
  </si>
  <si>
    <t xml:space="preserve">ВРОО ВАиПО (о/х "Лесная газета") </t>
  </si>
  <si>
    <t>ООО "Тексон"</t>
  </si>
  <si>
    <t xml:space="preserve">ООО "Гора" </t>
  </si>
  <si>
    <r>
      <rPr>
        <b/>
        <sz val="12"/>
        <rFont val="Times New Roman"/>
      </rPr>
      <t>Всего по Сямженскому округу:</t>
    </r>
  </si>
  <si>
    <t xml:space="preserve">ООО "Коленьга" </t>
  </si>
  <si>
    <t>ООО "Охотхозяйство "Медведь"</t>
  </si>
  <si>
    <t>Всего по Тарногскому округу:</t>
  </si>
  <si>
    <t>Тотемское районное отделение РОО ВОООиР (о/х "Великодворско- Калининское")</t>
  </si>
  <si>
    <t>Тотемское районное отделение РОО ВОООиР (о/х "Заозерско-Сондугское"")</t>
  </si>
  <si>
    <t>Тотемское районное отделение РОО ВОООиР (о/х "Тиксненское")</t>
  </si>
  <si>
    <t>АО "Охотхозяйство "СтройсервисГарант"</t>
  </si>
  <si>
    <t>ООО "Охотничье хозяйство "Климовское"</t>
  </si>
  <si>
    <t>ООО "Север Лес"</t>
  </si>
  <si>
    <t>НП "Охотпроект"</t>
  </si>
  <si>
    <t>ООО "ОхотаРу"</t>
  </si>
  <si>
    <t>ООО "Охотничье хозяйство "Вожбальское"</t>
  </si>
  <si>
    <r>
      <rPr>
        <b/>
        <sz val="12"/>
        <rFont val="Times New Roman"/>
      </rPr>
      <t>Всего по Тотемскому округу:</t>
    </r>
  </si>
  <si>
    <t>РОО ВОООиР в Усть-Кубинском районе</t>
  </si>
  <si>
    <t>ООО "Шанс" (1 участок)</t>
  </si>
  <si>
    <t>ООО "Шанс" ( 2 участок)</t>
  </si>
  <si>
    <t>ООО "Ареал"</t>
  </si>
  <si>
    <r>
      <rPr>
        <b/>
        <sz val="12"/>
        <rFont val="Times New Roman"/>
      </rPr>
      <t>Всего по Усть-Кубинскому округу:</t>
    </r>
  </si>
  <si>
    <t xml:space="preserve">РОО ВОООиР в Устюженском районе </t>
  </si>
  <si>
    <t xml:space="preserve">ВООО охотников и рыболовов "Кедр" </t>
  </si>
  <si>
    <t xml:space="preserve">ВРОО ООиР ветеранов правоохранительных органов (о/х "Мережское") </t>
  </si>
  <si>
    <t>ООО "Жуковец"</t>
  </si>
  <si>
    <t>ИП Кулебякина Л.А.</t>
  </si>
  <si>
    <r>
      <rPr>
        <b/>
        <sz val="12"/>
        <rFont val="Times New Roman"/>
      </rPr>
      <t>Всего по Устюженскому округу:</t>
    </r>
  </si>
  <si>
    <t xml:space="preserve">РОО ВОООиР в Харовском р-не </t>
  </si>
  <si>
    <t>ООО "Уфтюга"</t>
  </si>
  <si>
    <r>
      <rPr>
        <b/>
        <sz val="12"/>
        <rFont val="Times New Roman"/>
      </rPr>
      <t>Всего по Харовскому округу:</t>
    </r>
  </si>
  <si>
    <t>РОО ВОООиР Западное</t>
  </si>
  <si>
    <t>РОО ВОООиР Восточное</t>
  </si>
  <si>
    <r>
      <rPr>
        <b/>
        <sz val="12"/>
        <rFont val="Times New Roman"/>
      </rPr>
      <t>Всего по Чагодощенскому округу:</t>
    </r>
  </si>
  <si>
    <t>Череповецкое районное отделение РОО ВОООиР (о/х "Коротовское")</t>
  </si>
  <si>
    <t>Череповецкое районное отделение РОО ВОООиР ( о/х "Мясниковское")</t>
  </si>
  <si>
    <t xml:space="preserve">МВОО ЦО ВУ (о/х "Уломское") </t>
  </si>
  <si>
    <t>ООО "Северное"(о/х "Искорское")</t>
  </si>
  <si>
    <t>ООО "Центр 911" (о/х "Медвежий угол")</t>
  </si>
  <si>
    <t>ООО "Центр 911" (о/х "Южное")</t>
  </si>
  <si>
    <t>ООО "ЧереповецСтройИнвест"</t>
  </si>
  <si>
    <t>ООО "Мороцкое"</t>
  </si>
  <si>
    <r>
      <rPr>
        <b/>
        <sz val="12"/>
        <color theme="1"/>
        <rFont val="Times New Roman"/>
      </rPr>
      <t>Всего по Череповецкому району:</t>
    </r>
  </si>
  <si>
    <t>РОО ВОООиР в Шекснинском районе ( о/х "Домшинское")</t>
  </si>
  <si>
    <t>РОО ВОООиР в Шекснинском районе (о/х "Шекснинское")</t>
  </si>
  <si>
    <r>
      <rPr>
        <b/>
        <sz val="12"/>
        <rFont val="Times New Roman"/>
      </rPr>
      <t>Всего по Шекснинскому району:</t>
    </r>
  </si>
  <si>
    <r>
      <rPr>
        <b/>
        <sz val="12"/>
        <color rgb="FF000000"/>
        <rFont val="Times New Roman"/>
      </rPr>
      <t>Охотпользователи, у которых охотничьи угодья располагаются в нескольких муниципальных районах/округах области:</t>
    </r>
  </si>
  <si>
    <r>
      <rPr>
        <sz val="12"/>
        <color rgb="FF000000"/>
        <rFont val="Times New Roman"/>
      </rPr>
      <t>ВРОО "Вологодский клуб охотников и рыболовов" (Кирилловский округ)</t>
    </r>
  </si>
  <si>
    <r>
      <rPr>
        <sz val="12"/>
        <color rgb="FF000000"/>
        <rFont val="Times New Roman"/>
      </rPr>
      <t>ВРОО "Вологодский клуб охотников и рыболовов" (Шекснинский район)</t>
    </r>
  </si>
  <si>
    <r>
      <rPr>
        <sz val="12"/>
        <color rgb="FF000000"/>
        <rFont val="Times New Roman"/>
      </rPr>
      <t>ООО "Руслес" (Грязовецкий округ)</t>
    </r>
  </si>
  <si>
    <r>
      <rPr>
        <sz val="12"/>
        <color rgb="FF000000"/>
        <rFont val="Times New Roman"/>
      </rPr>
      <t>ООО "Руслес" (Междуреченский округ)</t>
    </r>
  </si>
  <si>
    <r>
      <rPr>
        <sz val="12"/>
        <color rgb="FF000000"/>
        <rFont val="Times New Roman"/>
      </rPr>
      <t>ВРОО "Общество охотников и рыболовов "Заречье" (о/х "Волковское"; Бабаевский округ)</t>
    </r>
  </si>
  <si>
    <r>
      <rPr>
        <sz val="12"/>
        <color rgb="FF000000"/>
        <rFont val="Times New Roman"/>
      </rPr>
      <t>ВРОО "Общество охотников и рыболовов "Заречье" (о/х "Волковское"; Кадуйский округ)</t>
    </r>
  </si>
  <si>
    <t>Вологодское районное отделение РОО-ВОООиР (о/х "Вологодское"; Вологодский округ)</t>
  </si>
  <si>
    <t>Вологодское районное отделение РОО-ВОООиР (о/х "Вологодское"; Междуреченский округ)</t>
  </si>
  <si>
    <t>Вологодское районное отделение РОО-ВОООиР (о/х "Вологодское"; Сокольский округ)</t>
  </si>
  <si>
    <r>
      <rPr>
        <sz val="12"/>
        <color rgb="FF000000"/>
        <rFont val="Times New Roman"/>
      </rPr>
      <t>БУ ВО "Облохотдирекция" (Вологодский округ)</t>
    </r>
  </si>
  <si>
    <r>
      <rPr>
        <sz val="12"/>
        <color rgb="FF000000"/>
        <rFont val="Times New Roman"/>
      </rPr>
      <t>БУ ВО "Облохотдирекция" (Кирилловский район)</t>
    </r>
  </si>
  <si>
    <r>
      <rPr>
        <sz val="12"/>
        <color rgb="FF000000"/>
        <rFont val="Times New Roman"/>
      </rPr>
      <t>ВООО Клуб охотников и рыболовов "Коротецкий" (Вашкинский район)</t>
    </r>
  </si>
  <si>
    <r>
      <rPr>
        <sz val="12"/>
        <color rgb="FF000000"/>
        <rFont val="Times New Roman"/>
      </rPr>
      <t>ВООО Клуб охотников и рыболовов "Коротецкий" (Кирилловский район)</t>
    </r>
  </si>
  <si>
    <r>
      <rPr>
        <b/>
        <sz val="12"/>
        <color rgb="FF000000"/>
        <rFont val="Times New Roman"/>
      </rPr>
      <t xml:space="preserve">Всего по </t>
    </r>
    <r>
      <rPr>
        <b/>
        <sz val="12"/>
        <color rgb="FF000000"/>
        <rFont val="Times New Roman"/>
      </rPr>
      <t>охотничьим угодьям располагаемых в нескольких муниципальных районах/округах области:</t>
    </r>
  </si>
  <si>
    <t>Итого по субъекту Российской Федерации:</t>
  </si>
  <si>
    <t>Лицо, ответственное</t>
  </si>
  <si>
    <t>главный специалист отдела по охране и развитию объектов животного мира</t>
  </si>
  <si>
    <t>Ж.А. Вершинина</t>
  </si>
  <si>
    <t>за заполнение формы</t>
  </si>
  <si>
    <t>(должность)</t>
  </si>
  <si>
    <t>(Ф.И.О.)</t>
  </si>
  <si>
    <t>(подпись)</t>
  </si>
  <si>
    <t>23-01-91(0417)</t>
  </si>
  <si>
    <t>«01»  сентября 2024 года</t>
  </si>
  <si>
    <t>(номер контактного телефона)</t>
  </si>
  <si>
    <t>(дата составления документа)</t>
  </si>
  <si>
    <t>Наименование органа исполнительной власти субъекта Российской Федерации: Департамент природных ресурсов, лесного и охотничьего хозяйства Вологодской области</t>
  </si>
</sst>
</file>

<file path=xl/styles.xml><?xml version="1.0" encoding="utf-8"?>
<styleSheet xmlns="http://schemas.openxmlformats.org/spreadsheetml/2006/main">
  <fonts count="12">
    <font>
      <sz val="11"/>
      <name val="Calibri"/>
    </font>
    <font>
      <sz val="10"/>
      <name val="Arial"/>
    </font>
    <font>
      <sz val="10"/>
      <name val="Times New Roman"/>
    </font>
    <font>
      <b/>
      <sz val="12"/>
      <name val="Times New Roman"/>
    </font>
    <font>
      <sz val="12"/>
      <name val="Times New Roman"/>
    </font>
    <font>
      <sz val="12"/>
      <name val="Times New Roman"/>
    </font>
    <font>
      <sz val="12"/>
      <name val="Times New Roman"/>
    </font>
    <font>
      <sz val="12"/>
      <color theme="1"/>
      <name val="Times New Roman"/>
    </font>
    <font>
      <b/>
      <sz val="12"/>
      <color theme="1"/>
      <name val="Times New Roman"/>
    </font>
    <font>
      <b/>
      <sz val="12"/>
      <color rgb="FF000000"/>
      <name val="Times New Roman"/>
    </font>
    <font>
      <sz val="12"/>
      <color rgb="FF000000"/>
      <name val="Times New Roman"/>
    </font>
    <font>
      <sz val="14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9" tint="-0.249977111117893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74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  <xf numFmtId="0" fontId="4" fillId="0" borderId="0" xfId="0" applyNumberFormat="1" applyFont="1"/>
    <xf numFmtId="0" fontId="4" fillId="0" borderId="0" xfId="0" applyNumberFormat="1" applyFont="1" applyAlignment="1">
      <alignment horizontal="right"/>
    </xf>
    <xf numFmtId="0" fontId="3" fillId="0" borderId="10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left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0" fillId="2" borderId="0" xfId="0" applyFont="1" applyFill="1"/>
    <xf numFmtId="0" fontId="1" fillId="2" borderId="0" xfId="0" applyNumberFormat="1" applyFont="1" applyFill="1"/>
    <xf numFmtId="0" fontId="4" fillId="2" borderId="13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left" vertical="center" wrapText="1"/>
    </xf>
    <xf numFmtId="0" fontId="5" fillId="2" borderId="7" xfId="0" applyNumberFormat="1" applyFont="1" applyFill="1" applyBorder="1" applyAlignment="1">
      <alignment vertical="center"/>
    </xf>
    <xf numFmtId="0" fontId="4" fillId="0" borderId="13" xfId="0" applyNumberFormat="1" applyFont="1" applyBorder="1" applyAlignment="1">
      <alignment horizontal="center" vertical="center" wrapText="1"/>
    </xf>
    <xf numFmtId="0" fontId="3" fillId="3" borderId="7" xfId="0" applyNumberFormat="1" applyFont="1" applyFill="1" applyBorder="1" applyAlignment="1">
      <alignment horizontal="left" vertical="center" wrapText="1"/>
    </xf>
    <xf numFmtId="0" fontId="3" fillId="3" borderId="7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vertical="center"/>
    </xf>
    <xf numFmtId="0" fontId="3" fillId="3" borderId="7" xfId="0" applyNumberFormat="1" applyFont="1" applyFill="1" applyBorder="1" applyAlignment="1">
      <alignment vertical="center"/>
    </xf>
    <xf numFmtId="0" fontId="6" fillId="2" borderId="7" xfId="0" applyNumberFormat="1" applyFont="1" applyFill="1" applyBorder="1" applyAlignment="1">
      <alignment horizontal="center" vertical="center" wrapText="1"/>
    </xf>
    <xf numFmtId="0" fontId="3" fillId="3" borderId="7" xfId="0" applyNumberFormat="1" applyFont="1" applyFill="1" applyBorder="1" applyAlignment="1">
      <alignment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4" fillId="4" borderId="7" xfId="0" applyNumberFormat="1" applyFont="1" applyFill="1" applyBorder="1" applyAlignment="1">
      <alignment vertical="center" wrapText="1"/>
    </xf>
    <xf numFmtId="0" fontId="4" fillId="4" borderId="7" xfId="0" applyNumberFormat="1" applyFont="1" applyFill="1" applyBorder="1" applyAlignment="1">
      <alignment horizontal="left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7" fillId="2" borderId="7" xfId="0" applyNumberFormat="1" applyFont="1" applyFill="1" applyBorder="1" applyAlignment="1">
      <alignment vertical="center" wrapText="1"/>
    </xf>
    <xf numFmtId="0" fontId="7" fillId="2" borderId="7" xfId="0" applyNumberFormat="1" applyFont="1" applyFill="1" applyBorder="1" applyAlignment="1">
      <alignment horizontal="left" vertical="center" wrapText="1"/>
    </xf>
    <xf numFmtId="0" fontId="8" fillId="3" borderId="7" xfId="0" applyNumberFormat="1" applyFont="1" applyFill="1" applyBorder="1" applyAlignment="1">
      <alignment vertical="center" wrapText="1"/>
    </xf>
    <xf numFmtId="0" fontId="10" fillId="2" borderId="7" xfId="0" applyNumberFormat="1" applyFont="1" applyFill="1" applyBorder="1" applyAlignment="1">
      <alignment vertical="center" wrapText="1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9" fillId="3" borderId="7" xfId="0" applyNumberFormat="1" applyFont="1" applyFill="1" applyBorder="1" applyAlignment="1">
      <alignment vertical="center" wrapText="1"/>
    </xf>
    <xf numFmtId="1" fontId="3" fillId="3" borderId="7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0" fontId="3" fillId="0" borderId="0" xfId="0" applyNumberFormat="1" applyFont="1"/>
    <xf numFmtId="0" fontId="4" fillId="0" borderId="0" xfId="0" applyNumberFormat="1" applyFont="1" applyAlignment="1">
      <alignment vertical="top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wrapText="1"/>
    </xf>
    <xf numFmtId="0" fontId="4" fillId="0" borderId="10" xfId="0" applyNumberFormat="1" applyFont="1" applyBorder="1" applyAlignment="1">
      <alignment horizontal="center"/>
    </xf>
    <xf numFmtId="0" fontId="4" fillId="0" borderId="18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11" fillId="0" borderId="0" xfId="0" applyNumberFormat="1" applyFont="1"/>
    <xf numFmtId="0" fontId="1" fillId="0" borderId="0" xfId="0" applyNumberFormat="1" applyFont="1" applyAlignment="1">
      <alignment horizontal="left" wrapText="1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2" borderId="15" xfId="0" applyNumberFormat="1" applyFont="1" applyFill="1" applyBorder="1" applyAlignment="1">
      <alignment horizontal="center" vertical="center"/>
    </xf>
    <xf numFmtId="0" fontId="4" fillId="2" borderId="17" xfId="0" applyNumberFormat="1" applyFont="1" applyFill="1" applyBorder="1" applyAlignment="1">
      <alignment horizontal="center" vertical="center"/>
    </xf>
    <xf numFmtId="0" fontId="9" fillId="0" borderId="15" xfId="0" applyNumberFormat="1" applyFont="1" applyBorder="1" applyAlignment="1">
      <alignment vertical="top" wrapText="1"/>
    </xf>
    <xf numFmtId="0" fontId="9" fillId="0" borderId="16" xfId="0" applyNumberFormat="1" applyFont="1" applyBorder="1" applyAlignment="1">
      <alignment vertical="top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4" fillId="2" borderId="11" xfId="0" applyNumberFormat="1" applyFont="1" applyFill="1" applyBorder="1" applyAlignment="1">
      <alignment horizontal="center" vertical="center" wrapText="1"/>
    </xf>
    <xf numFmtId="0" fontId="4" fillId="2" borderId="14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2" borderId="11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wrapText="1"/>
    </xf>
    <xf numFmtId="0" fontId="3" fillId="0" borderId="2" xfId="0" applyNumberFormat="1" applyFont="1" applyBorder="1" applyAlignment="1">
      <alignment horizontal="center" wrapText="1"/>
    </xf>
    <xf numFmtId="0" fontId="3" fillId="0" borderId="3" xfId="0" applyNumberFormat="1" applyFont="1" applyBorder="1" applyAlignment="1">
      <alignment horizontal="center" wrapText="1"/>
    </xf>
    <xf numFmtId="0" fontId="3" fillId="0" borderId="4" xfId="0" applyNumberFormat="1" applyFont="1" applyBorder="1" applyAlignment="1">
      <alignment horizontal="center" wrapText="1"/>
    </xf>
    <xf numFmtId="0" fontId="3" fillId="0" borderId="5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7" xfId="0" applyNumberFormat="1" applyFont="1" applyBorder="1" applyAlignment="1">
      <alignment horizontal="left"/>
    </xf>
    <xf numFmtId="0" fontId="2" fillId="0" borderId="8" xfId="0" applyNumberFormat="1" applyFont="1" applyBorder="1" applyAlignment="1">
      <alignment horizontal="left"/>
    </xf>
    <xf numFmtId="0" fontId="2" fillId="0" borderId="9" xfId="0" applyNumberFormat="1" applyFont="1" applyBorder="1" applyAlignment="1">
      <alignment horizontal="left"/>
    </xf>
    <xf numFmtId="0" fontId="2" fillId="0" borderId="7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0" fontId="2" fillId="0" borderId="9" xfId="0" applyNumberFormat="1" applyFont="1" applyBorder="1" applyAlignment="1">
      <alignment horizontal="left" wrapText="1"/>
    </xf>
    <xf numFmtId="0" fontId="3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27"/>
  <sheetViews>
    <sheetView tabSelected="1" view="pageBreakPreview" topLeftCell="A16" zoomScale="60" zoomScaleNormal="100" workbookViewId="0">
      <selection activeCell="E16" sqref="E16"/>
    </sheetView>
  </sheetViews>
  <sheetFormatPr defaultColWidth="9" defaultRowHeight="12.75"/>
  <cols>
    <col min="1" max="1" width="2.7109375" customWidth="1"/>
    <col min="2" max="2" width="6" customWidth="1"/>
    <col min="3" max="3" width="51" customWidth="1"/>
    <col min="4" max="4" width="20.85546875" customWidth="1"/>
    <col min="5" max="5" width="21" customWidth="1"/>
    <col min="6" max="6" width="17.85546875" customWidth="1"/>
    <col min="7" max="7" width="9" bestFit="1" customWidth="1"/>
  </cols>
  <sheetData>
    <row r="1" spans="1:6" ht="15.75">
      <c r="B1" s="1"/>
      <c r="C1" s="1"/>
      <c r="D1" s="1"/>
      <c r="E1" s="1"/>
      <c r="F1" s="2" t="s">
        <v>0</v>
      </c>
    </row>
    <row r="2" spans="1:6" ht="8.25" customHeight="1">
      <c r="B2" s="1"/>
      <c r="C2" s="1"/>
      <c r="D2" s="1"/>
      <c r="E2" s="1"/>
      <c r="F2" s="1"/>
    </row>
    <row r="3" spans="1:6" ht="49.5" customHeight="1">
      <c r="B3" s="61" t="s">
        <v>1</v>
      </c>
      <c r="C3" s="62"/>
      <c r="D3" s="62"/>
      <c r="E3" s="62"/>
      <c r="F3" s="63"/>
    </row>
    <row r="4" spans="1:6" ht="15.75" customHeight="1">
      <c r="B4" s="64" t="s">
        <v>2</v>
      </c>
      <c r="C4" s="65"/>
      <c r="D4" s="65"/>
      <c r="E4" s="65"/>
      <c r="F4" s="66"/>
    </row>
    <row r="5" spans="1:6" ht="9.75" customHeight="1">
      <c r="B5" s="1"/>
      <c r="C5" s="1"/>
      <c r="D5" s="1"/>
      <c r="E5" s="1"/>
      <c r="F5" s="1"/>
    </row>
    <row r="6" spans="1:6">
      <c r="B6" s="67" t="s">
        <v>3</v>
      </c>
      <c r="C6" s="68"/>
      <c r="D6" s="68"/>
      <c r="E6" s="68"/>
      <c r="F6" s="69"/>
    </row>
    <row r="7" spans="1:6" ht="24.75" customHeight="1">
      <c r="B7" s="70" t="s">
        <v>186</v>
      </c>
      <c r="C7" s="71"/>
      <c r="D7" s="71"/>
      <c r="E7" s="71"/>
      <c r="F7" s="72"/>
    </row>
    <row r="8" spans="1:6" ht="12.75" customHeight="1">
      <c r="B8" s="1"/>
      <c r="C8" s="1"/>
      <c r="D8" s="1"/>
      <c r="E8" s="1"/>
      <c r="F8" s="1"/>
    </row>
    <row r="9" spans="1:6" ht="16.5" customHeight="1">
      <c r="B9" s="73" t="s">
        <v>4</v>
      </c>
      <c r="C9" s="73"/>
      <c r="D9" s="73"/>
      <c r="E9" s="73"/>
      <c r="F9" s="73"/>
    </row>
    <row r="10" spans="1:6" ht="12.75" customHeight="1">
      <c r="B10" s="3"/>
      <c r="C10" s="47"/>
      <c r="D10" s="47"/>
      <c r="E10" s="3"/>
      <c r="F10" s="3"/>
    </row>
    <row r="11" spans="1:6" ht="17.25" customHeight="1">
      <c r="B11" s="4"/>
      <c r="C11" s="5" t="s">
        <v>5</v>
      </c>
      <c r="D11" s="6">
        <v>206</v>
      </c>
      <c r="E11" s="7" t="s">
        <v>6</v>
      </c>
      <c r="F11" s="4"/>
    </row>
    <row r="12" spans="1:6" ht="15.75">
      <c r="B12" s="4"/>
      <c r="C12" s="4"/>
      <c r="D12" s="4"/>
      <c r="E12" s="4"/>
      <c r="F12" s="4"/>
    </row>
    <row r="13" spans="1:6" ht="12.75" customHeight="1">
      <c r="B13" s="59" t="s">
        <v>7</v>
      </c>
      <c r="C13" s="59" t="s">
        <v>8</v>
      </c>
      <c r="D13" s="59" t="s">
        <v>9</v>
      </c>
      <c r="E13" s="59" t="s">
        <v>10</v>
      </c>
      <c r="F13" s="59" t="s">
        <v>11</v>
      </c>
    </row>
    <row r="14" spans="1:6" ht="52.5" customHeight="1">
      <c r="B14" s="60"/>
      <c r="C14" s="60"/>
      <c r="D14" s="60"/>
      <c r="E14" s="60"/>
      <c r="F14" s="60"/>
    </row>
    <row r="15" spans="1:6" ht="15.75">
      <c r="B15" s="9">
        <v>1</v>
      </c>
      <c r="C15" s="10">
        <v>2</v>
      </c>
      <c r="D15" s="9">
        <v>3</v>
      </c>
      <c r="E15" s="10">
        <v>4</v>
      </c>
      <c r="F15" s="10">
        <v>5</v>
      </c>
    </row>
    <row r="16" spans="1:6" s="11" customFormat="1" ht="15.75">
      <c r="A16" s="12"/>
      <c r="B16" s="13"/>
      <c r="C16" s="14" t="s">
        <v>12</v>
      </c>
      <c r="D16" s="15">
        <v>3</v>
      </c>
      <c r="E16" s="15">
        <v>2</v>
      </c>
      <c r="F16" s="15">
        <v>0</v>
      </c>
    </row>
    <row r="17" spans="1:6" s="11" customFormat="1" ht="31.5">
      <c r="A17" s="12"/>
      <c r="B17" s="13"/>
      <c r="C17" s="16" t="s">
        <v>13</v>
      </c>
      <c r="D17" s="15">
        <v>5</v>
      </c>
      <c r="E17" s="15">
        <v>0</v>
      </c>
      <c r="F17" s="15">
        <v>0</v>
      </c>
    </row>
    <row r="18" spans="1:6" s="11" customFormat="1" ht="15.75">
      <c r="A18" s="12"/>
      <c r="B18" s="13"/>
      <c r="C18" s="14" t="s">
        <v>14</v>
      </c>
      <c r="D18" s="15">
        <v>3</v>
      </c>
      <c r="E18" s="15">
        <v>0</v>
      </c>
      <c r="F18" s="15">
        <v>0</v>
      </c>
    </row>
    <row r="19" spans="1:6" s="11" customFormat="1" ht="47.25">
      <c r="A19" s="12"/>
      <c r="B19" s="13"/>
      <c r="C19" s="14" t="s">
        <v>15</v>
      </c>
      <c r="D19" s="15">
        <v>1</v>
      </c>
      <c r="E19" s="15">
        <v>0</v>
      </c>
      <c r="F19" s="15">
        <v>0</v>
      </c>
    </row>
    <row r="20" spans="1:6" s="11" customFormat="1" ht="31.5">
      <c r="A20" s="12"/>
      <c r="B20" s="13"/>
      <c r="C20" s="14" t="s">
        <v>16</v>
      </c>
      <c r="D20" s="15">
        <v>2</v>
      </c>
      <c r="E20" s="54">
        <v>2</v>
      </c>
      <c r="F20" s="54">
        <v>0</v>
      </c>
    </row>
    <row r="21" spans="1:6" s="11" customFormat="1" ht="31.5">
      <c r="A21" s="12"/>
      <c r="B21" s="13"/>
      <c r="C21" s="14" t="s">
        <v>17</v>
      </c>
      <c r="D21" s="15">
        <v>1</v>
      </c>
      <c r="E21" s="55"/>
      <c r="F21" s="55"/>
    </row>
    <row r="22" spans="1:6" s="11" customFormat="1" ht="31.5">
      <c r="A22" s="12"/>
      <c r="B22" s="13"/>
      <c r="C22" s="14" t="s">
        <v>18</v>
      </c>
      <c r="D22" s="15">
        <v>0</v>
      </c>
      <c r="E22" s="15">
        <v>0</v>
      </c>
      <c r="F22" s="15">
        <v>0</v>
      </c>
    </row>
    <row r="23" spans="1:6" s="11" customFormat="1" ht="31.5">
      <c r="A23" s="12"/>
      <c r="B23" s="13"/>
      <c r="C23" s="14" t="s">
        <v>19</v>
      </c>
      <c r="D23" s="15">
        <v>0</v>
      </c>
      <c r="E23" s="15">
        <v>0</v>
      </c>
      <c r="F23" s="15">
        <v>0</v>
      </c>
    </row>
    <row r="24" spans="1:6" s="11" customFormat="1" ht="15.75">
      <c r="A24" s="12"/>
      <c r="B24" s="13"/>
      <c r="C24" s="14" t="s">
        <v>20</v>
      </c>
      <c r="D24" s="15">
        <v>2</v>
      </c>
      <c r="E24" s="15">
        <v>0</v>
      </c>
      <c r="F24" s="15">
        <v>0</v>
      </c>
    </row>
    <row r="25" spans="1:6" s="11" customFormat="1" ht="15.75">
      <c r="A25" s="12"/>
      <c r="B25" s="13"/>
      <c r="C25" s="17" t="s">
        <v>21</v>
      </c>
      <c r="D25" s="15">
        <v>0</v>
      </c>
      <c r="E25" s="15">
        <v>0</v>
      </c>
      <c r="F25" s="15">
        <v>0</v>
      </c>
    </row>
    <row r="26" spans="1:6" s="11" customFormat="1" ht="31.5">
      <c r="A26" s="12"/>
      <c r="B26" s="13"/>
      <c r="C26" s="14" t="s">
        <v>22</v>
      </c>
      <c r="D26" s="15">
        <v>0</v>
      </c>
      <c r="E26" s="15">
        <v>0</v>
      </c>
      <c r="F26" s="15">
        <v>0</v>
      </c>
    </row>
    <row r="27" spans="1:6" s="11" customFormat="1" ht="15.75">
      <c r="A27" s="12"/>
      <c r="B27" s="13"/>
      <c r="C27" s="14" t="s">
        <v>23</v>
      </c>
      <c r="D27" s="15">
        <v>0</v>
      </c>
      <c r="E27" s="15">
        <v>0</v>
      </c>
      <c r="F27" s="15">
        <v>0</v>
      </c>
    </row>
    <row r="28" spans="1:6" ht="15.75">
      <c r="B28" s="18"/>
      <c r="C28" s="19" t="s">
        <v>24</v>
      </c>
      <c r="D28" s="20">
        <f>SUM(D16:D27)</f>
        <v>17</v>
      </c>
      <c r="E28" s="20">
        <f>SUM(E16:E27)</f>
        <v>4</v>
      </c>
      <c r="F28" s="20">
        <f>SUM(F16:F27)</f>
        <v>0</v>
      </c>
    </row>
    <row r="29" spans="1:6" s="11" customFormat="1" ht="15.75">
      <c r="A29" s="12"/>
      <c r="B29" s="13"/>
      <c r="C29" s="14" t="s">
        <v>12</v>
      </c>
      <c r="D29" s="15">
        <v>2</v>
      </c>
      <c r="E29" s="15">
        <v>0</v>
      </c>
      <c r="F29" s="15">
        <v>0</v>
      </c>
    </row>
    <row r="30" spans="1:6" s="11" customFormat="1" ht="31.5">
      <c r="A30" s="12"/>
      <c r="B30" s="13"/>
      <c r="C30" s="16" t="s">
        <v>25</v>
      </c>
      <c r="D30" s="15">
        <v>2</v>
      </c>
      <c r="E30" s="15">
        <v>2</v>
      </c>
      <c r="F30" s="15">
        <v>0</v>
      </c>
    </row>
    <row r="31" spans="1:6" s="11" customFormat="1" ht="15.75">
      <c r="A31" s="12"/>
      <c r="B31" s="13"/>
      <c r="C31" s="16" t="s">
        <v>26</v>
      </c>
      <c r="D31" s="15">
        <v>0</v>
      </c>
      <c r="E31" s="15">
        <v>0</v>
      </c>
      <c r="F31" s="15">
        <v>0</v>
      </c>
    </row>
    <row r="32" spans="1:6" s="11" customFormat="1" ht="15.75">
      <c r="A32" s="12"/>
      <c r="B32" s="13"/>
      <c r="C32" s="16" t="s">
        <v>27</v>
      </c>
      <c r="D32" s="15">
        <v>2</v>
      </c>
      <c r="E32" s="15">
        <v>0</v>
      </c>
      <c r="F32" s="15">
        <v>0</v>
      </c>
    </row>
    <row r="33" spans="1:6" s="11" customFormat="1" ht="15.75">
      <c r="A33" s="12"/>
      <c r="B33" s="13"/>
      <c r="C33" s="16" t="s">
        <v>28</v>
      </c>
      <c r="D33" s="15">
        <v>0</v>
      </c>
      <c r="E33" s="15">
        <v>0</v>
      </c>
      <c r="F33" s="15">
        <v>0</v>
      </c>
    </row>
    <row r="34" spans="1:6" s="11" customFormat="1" ht="15.75">
      <c r="A34" s="12"/>
      <c r="B34" s="13"/>
      <c r="C34" s="21" t="s">
        <v>29</v>
      </c>
      <c r="D34" s="15">
        <v>0</v>
      </c>
      <c r="E34" s="15">
        <v>0</v>
      </c>
      <c r="F34" s="15">
        <v>0</v>
      </c>
    </row>
    <row r="35" spans="1:6" ht="15.75">
      <c r="B35" s="18"/>
      <c r="C35" s="22" t="s">
        <v>30</v>
      </c>
      <c r="D35" s="20">
        <f>SUM(D29:D34)</f>
        <v>6</v>
      </c>
      <c r="E35" s="20">
        <f>SUM(E29:E34)</f>
        <v>2</v>
      </c>
      <c r="F35" s="20">
        <f>SUM(F29:F34)</f>
        <v>0</v>
      </c>
    </row>
    <row r="36" spans="1:6" s="11" customFormat="1" ht="15.75">
      <c r="A36" s="12"/>
      <c r="B36" s="13"/>
      <c r="C36" s="14" t="s">
        <v>12</v>
      </c>
      <c r="D36" s="15">
        <v>3</v>
      </c>
      <c r="E36" s="15">
        <v>2</v>
      </c>
      <c r="F36" s="15">
        <v>2</v>
      </c>
    </row>
    <row r="37" spans="1:6" s="11" customFormat="1" ht="15.75">
      <c r="A37" s="12"/>
      <c r="B37" s="13"/>
      <c r="C37" s="14" t="s">
        <v>31</v>
      </c>
      <c r="D37" s="15">
        <v>2</v>
      </c>
      <c r="E37" s="15">
        <v>0</v>
      </c>
      <c r="F37" s="15">
        <v>0</v>
      </c>
    </row>
    <row r="38" spans="1:6" s="11" customFormat="1" ht="15.75">
      <c r="A38" s="12"/>
      <c r="B38" s="13"/>
      <c r="C38" s="14" t="s">
        <v>32</v>
      </c>
      <c r="D38" s="15">
        <v>1</v>
      </c>
      <c r="E38" s="15">
        <v>1</v>
      </c>
      <c r="F38" s="15">
        <v>1</v>
      </c>
    </row>
    <row r="39" spans="1:6" s="11" customFormat="1" ht="15.75">
      <c r="A39" s="12"/>
      <c r="B39" s="13"/>
      <c r="C39" s="14" t="s">
        <v>33</v>
      </c>
      <c r="D39" s="15">
        <v>0</v>
      </c>
      <c r="E39" s="23">
        <v>0</v>
      </c>
      <c r="F39" s="23">
        <v>0</v>
      </c>
    </row>
    <row r="40" spans="1:6" s="11" customFormat="1" ht="15.75">
      <c r="A40" s="12"/>
      <c r="B40" s="13"/>
      <c r="C40" s="14" t="s">
        <v>34</v>
      </c>
      <c r="D40" s="15">
        <v>2</v>
      </c>
      <c r="E40" s="15">
        <v>0</v>
      </c>
      <c r="F40" s="15">
        <v>0</v>
      </c>
    </row>
    <row r="41" spans="1:6" ht="15.75">
      <c r="B41" s="18"/>
      <c r="C41" s="22" t="s">
        <v>35</v>
      </c>
      <c r="D41" s="20">
        <f>SUM(D36:D40)</f>
        <v>8</v>
      </c>
      <c r="E41" s="20">
        <f>SUM(E36:E40)</f>
        <v>3</v>
      </c>
      <c r="F41" s="20">
        <f>SUM(F36:F40)</f>
        <v>3</v>
      </c>
    </row>
    <row r="42" spans="1:6" s="11" customFormat="1" ht="15.75">
      <c r="A42" s="12"/>
      <c r="B42" s="13"/>
      <c r="C42" s="14" t="s">
        <v>12</v>
      </c>
      <c r="D42" s="15">
        <v>2</v>
      </c>
      <c r="E42" s="15">
        <v>0</v>
      </c>
      <c r="F42" s="15">
        <v>0</v>
      </c>
    </row>
    <row r="43" spans="1:6" s="11" customFormat="1" ht="15.75">
      <c r="A43" s="12"/>
      <c r="B43" s="13"/>
      <c r="C43" s="14" t="s">
        <v>36</v>
      </c>
      <c r="D43" s="15">
        <v>0</v>
      </c>
      <c r="E43" s="15">
        <v>0</v>
      </c>
      <c r="F43" s="15">
        <v>0</v>
      </c>
    </row>
    <row r="44" spans="1:6" s="11" customFormat="1" ht="15.75">
      <c r="A44" s="12"/>
      <c r="B44" s="13"/>
      <c r="C44" s="14" t="s">
        <v>37</v>
      </c>
      <c r="D44" s="15">
        <v>0</v>
      </c>
      <c r="E44" s="15">
        <v>0</v>
      </c>
      <c r="F44" s="15">
        <v>0</v>
      </c>
    </row>
    <row r="45" spans="1:6" s="11" customFormat="1" ht="15.75">
      <c r="A45" s="12"/>
      <c r="B45" s="13"/>
      <c r="C45" s="14" t="s">
        <v>38</v>
      </c>
      <c r="D45" s="15">
        <v>0</v>
      </c>
      <c r="E45" s="15">
        <v>0</v>
      </c>
      <c r="F45" s="15">
        <v>0</v>
      </c>
    </row>
    <row r="46" spans="1:6" ht="15.75">
      <c r="B46" s="18"/>
      <c r="C46" s="24" t="s">
        <v>39</v>
      </c>
      <c r="D46" s="20">
        <f>SUM(D42:D45)</f>
        <v>2</v>
      </c>
      <c r="E46" s="20">
        <f>SUM(E42:E45)</f>
        <v>0</v>
      </c>
      <c r="F46" s="20">
        <f>SUM(F42:F45)</f>
        <v>0</v>
      </c>
    </row>
    <row r="47" spans="1:6" s="11" customFormat="1" ht="15.75">
      <c r="A47" s="12"/>
      <c r="B47" s="13"/>
      <c r="C47" s="14" t="s">
        <v>12</v>
      </c>
      <c r="D47" s="15">
        <v>4</v>
      </c>
      <c r="E47" s="15">
        <v>4</v>
      </c>
      <c r="F47" s="15">
        <v>4</v>
      </c>
    </row>
    <row r="48" spans="1:6" s="11" customFormat="1" ht="31.5">
      <c r="A48" s="12"/>
      <c r="B48" s="13"/>
      <c r="C48" s="16" t="s">
        <v>40</v>
      </c>
      <c r="D48" s="15">
        <v>10</v>
      </c>
      <c r="E48" s="15">
        <v>4</v>
      </c>
      <c r="F48" s="15">
        <v>1</v>
      </c>
    </row>
    <row r="49" spans="1:6" s="11" customFormat="1" ht="15.75">
      <c r="A49" s="12"/>
      <c r="B49" s="13"/>
      <c r="C49" s="14" t="s">
        <v>41</v>
      </c>
      <c r="D49" s="15">
        <v>4</v>
      </c>
      <c r="E49" s="54">
        <v>3</v>
      </c>
      <c r="F49" s="54">
        <v>3</v>
      </c>
    </row>
    <row r="50" spans="1:6" s="11" customFormat="1" ht="15.75">
      <c r="A50" s="12"/>
      <c r="B50" s="13"/>
      <c r="C50" s="14" t="s">
        <v>42</v>
      </c>
      <c r="D50" s="15">
        <v>2</v>
      </c>
      <c r="E50" s="55"/>
      <c r="F50" s="55"/>
    </row>
    <row r="51" spans="1:6" s="11" customFormat="1" ht="15.75">
      <c r="A51" s="12"/>
      <c r="B51" s="13"/>
      <c r="C51" s="14" t="s">
        <v>43</v>
      </c>
      <c r="D51" s="15">
        <v>3</v>
      </c>
      <c r="E51" s="15">
        <v>0</v>
      </c>
      <c r="F51" s="15">
        <v>0</v>
      </c>
    </row>
    <row r="52" spans="1:6" s="11" customFormat="1" ht="15.75">
      <c r="A52" s="12"/>
      <c r="B52" s="13"/>
      <c r="C52" s="14" t="s">
        <v>44</v>
      </c>
      <c r="D52" s="15">
        <v>0</v>
      </c>
      <c r="E52" s="15">
        <v>0</v>
      </c>
      <c r="F52" s="15">
        <v>0</v>
      </c>
    </row>
    <row r="53" spans="1:6" s="11" customFormat="1" ht="15.75">
      <c r="A53" s="12"/>
      <c r="B53" s="13"/>
      <c r="C53" s="14" t="s">
        <v>45</v>
      </c>
      <c r="D53" s="15">
        <v>1</v>
      </c>
      <c r="E53" s="15">
        <v>2</v>
      </c>
      <c r="F53" s="15">
        <v>0</v>
      </c>
    </row>
    <row r="54" spans="1:6" ht="15.75">
      <c r="B54" s="18"/>
      <c r="C54" s="24" t="s">
        <v>46</v>
      </c>
      <c r="D54" s="20">
        <f>SUM(D47:D53)</f>
        <v>24</v>
      </c>
      <c r="E54" s="20">
        <f>SUM(E47:E53)</f>
        <v>13</v>
      </c>
      <c r="F54" s="20">
        <f>SUM(F47:F53)</f>
        <v>8</v>
      </c>
    </row>
    <row r="55" spans="1:6" s="11" customFormat="1" ht="15.75">
      <c r="A55" s="12"/>
      <c r="B55" s="13"/>
      <c r="C55" s="14" t="s">
        <v>12</v>
      </c>
      <c r="D55" s="15">
        <v>3</v>
      </c>
      <c r="E55" s="25">
        <v>3</v>
      </c>
      <c r="F55" s="25">
        <v>3</v>
      </c>
    </row>
    <row r="56" spans="1:6" s="11" customFormat="1" ht="31.5">
      <c r="A56" s="12"/>
      <c r="B56" s="13"/>
      <c r="C56" s="16" t="s">
        <v>47</v>
      </c>
      <c r="D56" s="15">
        <v>2</v>
      </c>
      <c r="E56" s="15">
        <v>0</v>
      </c>
      <c r="F56" s="15">
        <v>0</v>
      </c>
    </row>
    <row r="57" spans="1:6" s="11" customFormat="1" ht="15.75">
      <c r="A57" s="12"/>
      <c r="B57" s="13"/>
      <c r="C57" s="14" t="s">
        <v>48</v>
      </c>
      <c r="D57" s="15">
        <v>3</v>
      </c>
      <c r="E57" s="15">
        <v>0</v>
      </c>
      <c r="F57" s="15">
        <v>0</v>
      </c>
    </row>
    <row r="58" spans="1:6" s="11" customFormat="1" ht="31.5">
      <c r="A58" s="12"/>
      <c r="B58" s="13"/>
      <c r="C58" s="14" t="s">
        <v>49</v>
      </c>
      <c r="D58" s="15">
        <v>1</v>
      </c>
      <c r="E58" s="15">
        <v>0</v>
      </c>
      <c r="F58" s="15">
        <v>0</v>
      </c>
    </row>
    <row r="59" spans="1:6" s="11" customFormat="1" ht="15.75">
      <c r="A59" s="12"/>
      <c r="B59" s="13"/>
      <c r="C59" s="14" t="s">
        <v>50</v>
      </c>
      <c r="D59" s="15">
        <v>1</v>
      </c>
      <c r="E59" s="15">
        <v>0</v>
      </c>
      <c r="F59" s="15">
        <v>0</v>
      </c>
    </row>
    <row r="60" spans="1:6" s="11" customFormat="1" ht="15.75">
      <c r="A60" s="12"/>
      <c r="B60" s="13"/>
      <c r="C60" s="14" t="s">
        <v>51</v>
      </c>
      <c r="D60" s="15">
        <v>1</v>
      </c>
      <c r="E60" s="15">
        <v>0</v>
      </c>
      <c r="F60" s="15">
        <v>0</v>
      </c>
    </row>
    <row r="61" spans="1:6" s="11" customFormat="1" ht="15.75">
      <c r="A61" s="12"/>
      <c r="B61" s="13"/>
      <c r="C61" s="14" t="s">
        <v>52</v>
      </c>
      <c r="D61" s="15">
        <v>1</v>
      </c>
      <c r="E61" s="15">
        <v>0</v>
      </c>
      <c r="F61" s="15">
        <v>0</v>
      </c>
    </row>
    <row r="62" spans="1:6" s="11" customFormat="1" ht="15.75">
      <c r="A62" s="12"/>
      <c r="B62" s="13"/>
      <c r="C62" s="14" t="s">
        <v>53</v>
      </c>
      <c r="D62" s="15">
        <v>1</v>
      </c>
      <c r="E62" s="15">
        <v>0</v>
      </c>
      <c r="F62" s="15">
        <v>0</v>
      </c>
    </row>
    <row r="63" spans="1:6" ht="15.75">
      <c r="B63" s="18"/>
      <c r="C63" s="24" t="s">
        <v>54</v>
      </c>
      <c r="D63" s="20">
        <f>SUM(D55:D62)</f>
        <v>13</v>
      </c>
      <c r="E63" s="20">
        <f>SUM(E55:E62)</f>
        <v>3</v>
      </c>
      <c r="F63" s="20">
        <f>SUM(F55:F62)</f>
        <v>3</v>
      </c>
    </row>
    <row r="64" spans="1:6" s="11" customFormat="1" ht="15.75">
      <c r="A64" s="12"/>
      <c r="B64" s="13"/>
      <c r="C64" s="14" t="s">
        <v>12</v>
      </c>
      <c r="D64" s="15">
        <v>0</v>
      </c>
      <c r="E64" s="15">
        <v>0</v>
      </c>
      <c r="F64" s="15">
        <v>0</v>
      </c>
    </row>
    <row r="65" spans="1:6" s="11" customFormat="1" ht="15.75">
      <c r="A65" s="12"/>
      <c r="B65" s="13"/>
      <c r="C65" s="16" t="s">
        <v>55</v>
      </c>
      <c r="D65" s="15">
        <v>0</v>
      </c>
      <c r="E65" s="15">
        <v>0</v>
      </c>
      <c r="F65" s="15">
        <v>0</v>
      </c>
    </row>
    <row r="66" spans="1:6" s="11" customFormat="1" ht="15.75">
      <c r="A66" s="12"/>
      <c r="B66" s="13"/>
      <c r="C66" s="16" t="s">
        <v>56</v>
      </c>
      <c r="D66" s="15">
        <v>0</v>
      </c>
      <c r="E66" s="15">
        <v>0</v>
      </c>
      <c r="F66" s="15">
        <v>0</v>
      </c>
    </row>
    <row r="67" spans="1:6" s="11" customFormat="1" ht="15.75">
      <c r="A67" s="12"/>
      <c r="B67" s="13"/>
      <c r="C67" s="16" t="s">
        <v>57</v>
      </c>
      <c r="D67" s="15">
        <v>0</v>
      </c>
      <c r="E67" s="57">
        <v>0</v>
      </c>
      <c r="F67" s="57">
        <v>0</v>
      </c>
    </row>
    <row r="68" spans="1:6" s="11" customFormat="1" ht="15.75">
      <c r="A68" s="12"/>
      <c r="B68" s="13"/>
      <c r="C68" s="16" t="s">
        <v>58</v>
      </c>
      <c r="D68" s="15">
        <v>0</v>
      </c>
      <c r="E68" s="58"/>
      <c r="F68" s="58"/>
    </row>
    <row r="69" spans="1:6" ht="15.75">
      <c r="B69" s="18"/>
      <c r="C69" s="24" t="s">
        <v>59</v>
      </c>
      <c r="D69" s="20">
        <f>SUM(D64:D68)</f>
        <v>0</v>
      </c>
      <c r="E69" s="20">
        <f>SUM(E64:E68)</f>
        <v>0</v>
      </c>
      <c r="F69" s="20">
        <f>SUM(F64:F68)</f>
        <v>0</v>
      </c>
    </row>
    <row r="70" spans="1:6" ht="15.75">
      <c r="B70" s="18"/>
      <c r="C70" s="26" t="s">
        <v>12</v>
      </c>
      <c r="D70" s="8">
        <v>0</v>
      </c>
      <c r="E70" s="8">
        <v>0</v>
      </c>
      <c r="F70" s="8">
        <v>0</v>
      </c>
    </row>
    <row r="71" spans="1:6" ht="31.5">
      <c r="B71" s="18"/>
      <c r="C71" s="27" t="s">
        <v>60</v>
      </c>
      <c r="D71" s="8">
        <v>0</v>
      </c>
      <c r="E71" s="8">
        <v>0</v>
      </c>
      <c r="F71" s="8">
        <v>0</v>
      </c>
    </row>
    <row r="72" spans="1:6" ht="15.75">
      <c r="B72" s="18"/>
      <c r="C72" s="26" t="s">
        <v>61</v>
      </c>
      <c r="D72" s="8">
        <v>1</v>
      </c>
      <c r="E72" s="8">
        <v>0</v>
      </c>
      <c r="F72" s="8">
        <v>0</v>
      </c>
    </row>
    <row r="73" spans="1:6" ht="15.75">
      <c r="B73" s="18"/>
      <c r="C73" s="26" t="s">
        <v>62</v>
      </c>
      <c r="D73" s="8">
        <v>0</v>
      </c>
      <c r="E73" s="8">
        <v>0</v>
      </c>
      <c r="F73" s="8">
        <v>0</v>
      </c>
    </row>
    <row r="74" spans="1:6" ht="15.75">
      <c r="B74" s="18"/>
      <c r="C74" s="24" t="s">
        <v>63</v>
      </c>
      <c r="D74" s="20">
        <f>SUM(D70:D73)</f>
        <v>1</v>
      </c>
      <c r="E74" s="20">
        <f>SUM(E70:E73)</f>
        <v>0</v>
      </c>
      <c r="F74" s="20">
        <f>SUM(F70:F73)</f>
        <v>0</v>
      </c>
    </row>
    <row r="75" spans="1:6" s="11" customFormat="1" ht="15.75">
      <c r="A75" s="12"/>
      <c r="B75" s="13"/>
      <c r="C75" s="14" t="s">
        <v>12</v>
      </c>
      <c r="D75" s="15">
        <v>0</v>
      </c>
      <c r="E75" s="15">
        <v>0</v>
      </c>
      <c r="F75" s="15">
        <v>0</v>
      </c>
    </row>
    <row r="76" spans="1:6" s="11" customFormat="1" ht="31.5">
      <c r="A76" s="12"/>
      <c r="B76" s="13"/>
      <c r="C76" s="14" t="s">
        <v>64</v>
      </c>
      <c r="D76" s="15">
        <v>0</v>
      </c>
      <c r="E76" s="15">
        <v>0</v>
      </c>
      <c r="F76" s="15">
        <v>0</v>
      </c>
    </row>
    <row r="77" spans="1:6" s="11" customFormat="1" ht="15.75">
      <c r="A77" s="12"/>
      <c r="B77" s="13"/>
      <c r="C77" s="14" t="s">
        <v>65</v>
      </c>
      <c r="D77" s="15">
        <v>0</v>
      </c>
      <c r="E77" s="15">
        <v>0</v>
      </c>
      <c r="F77" s="15">
        <v>0</v>
      </c>
    </row>
    <row r="78" spans="1:6" s="11" customFormat="1" ht="15.75">
      <c r="A78" s="12"/>
      <c r="B78" s="13"/>
      <c r="C78" s="14" t="s">
        <v>66</v>
      </c>
      <c r="D78" s="15">
        <v>0</v>
      </c>
      <c r="E78" s="15">
        <v>0</v>
      </c>
      <c r="F78" s="15">
        <v>0</v>
      </c>
    </row>
    <row r="79" spans="1:6" s="11" customFormat="1" ht="15.75">
      <c r="A79" s="12"/>
      <c r="B79" s="13"/>
      <c r="C79" s="14" t="s">
        <v>66</v>
      </c>
      <c r="D79" s="15">
        <v>0</v>
      </c>
      <c r="E79" s="15">
        <v>0</v>
      </c>
      <c r="F79" s="15">
        <v>0</v>
      </c>
    </row>
    <row r="80" spans="1:6" s="11" customFormat="1" ht="15.75">
      <c r="A80" s="12"/>
      <c r="B80" s="13"/>
      <c r="C80" s="14" t="s">
        <v>67</v>
      </c>
      <c r="D80" s="15">
        <v>0</v>
      </c>
      <c r="E80" s="15">
        <v>0</v>
      </c>
      <c r="F80" s="15">
        <v>0</v>
      </c>
    </row>
    <row r="81" spans="1:6" s="11" customFormat="1" ht="15.75">
      <c r="A81" s="12"/>
      <c r="B81" s="13"/>
      <c r="C81" s="14" t="s">
        <v>68</v>
      </c>
      <c r="D81" s="15">
        <v>0</v>
      </c>
      <c r="E81" s="15">
        <v>0</v>
      </c>
      <c r="F81" s="15">
        <v>0</v>
      </c>
    </row>
    <row r="82" spans="1:6" s="11" customFormat="1" ht="15.75">
      <c r="A82" s="12"/>
      <c r="B82" s="13"/>
      <c r="C82" s="14" t="s">
        <v>69</v>
      </c>
      <c r="D82" s="15">
        <v>1</v>
      </c>
      <c r="E82" s="15">
        <v>0</v>
      </c>
      <c r="F82" s="15">
        <v>0</v>
      </c>
    </row>
    <row r="83" spans="1:6" s="11" customFormat="1" ht="15.75">
      <c r="A83" s="12"/>
      <c r="B83" s="13"/>
      <c r="C83" s="14" t="s">
        <v>70</v>
      </c>
      <c r="D83" s="15">
        <v>0</v>
      </c>
      <c r="E83" s="15">
        <v>0</v>
      </c>
      <c r="F83" s="15">
        <v>0</v>
      </c>
    </row>
    <row r="84" spans="1:6" s="11" customFormat="1" ht="15.75">
      <c r="A84" s="12"/>
      <c r="B84" s="13"/>
      <c r="C84" s="14" t="s">
        <v>71</v>
      </c>
      <c r="D84" s="15">
        <v>0</v>
      </c>
      <c r="E84" s="15">
        <v>0</v>
      </c>
      <c r="F84" s="15">
        <v>0</v>
      </c>
    </row>
    <row r="85" spans="1:6" s="11" customFormat="1" ht="15.75">
      <c r="A85" s="12"/>
      <c r="B85" s="13"/>
      <c r="C85" s="14" t="s">
        <v>72</v>
      </c>
      <c r="D85" s="15">
        <v>0</v>
      </c>
      <c r="E85" s="15">
        <v>0</v>
      </c>
      <c r="F85" s="15">
        <v>0</v>
      </c>
    </row>
    <row r="86" spans="1:6" ht="15.75">
      <c r="B86" s="18"/>
      <c r="C86" s="19" t="s">
        <v>73</v>
      </c>
      <c r="D86" s="20">
        <f>SUM(D75:D85)</f>
        <v>1</v>
      </c>
      <c r="E86" s="20">
        <f>SUM(E75:E85)</f>
        <v>0</v>
      </c>
      <c r="F86" s="20">
        <f>SUM(F75:F85)</f>
        <v>0</v>
      </c>
    </row>
    <row r="87" spans="1:6" s="11" customFormat="1" ht="15.75">
      <c r="A87" s="12"/>
      <c r="B87" s="13"/>
      <c r="C87" s="14" t="s">
        <v>12</v>
      </c>
      <c r="D87" s="15">
        <v>2</v>
      </c>
      <c r="E87" s="15">
        <v>2</v>
      </c>
      <c r="F87" s="15">
        <v>0</v>
      </c>
    </row>
    <row r="88" spans="1:6" s="11" customFormat="1" ht="15.75">
      <c r="A88" s="12"/>
      <c r="B88" s="13"/>
      <c r="C88" s="16" t="s">
        <v>74</v>
      </c>
      <c r="D88" s="15">
        <v>1</v>
      </c>
      <c r="E88" s="15">
        <v>1</v>
      </c>
      <c r="F88" s="15">
        <v>1</v>
      </c>
    </row>
    <row r="89" spans="1:6" s="11" customFormat="1" ht="15.75">
      <c r="A89" s="12"/>
      <c r="B89" s="13"/>
      <c r="C89" s="14" t="s">
        <v>31</v>
      </c>
      <c r="D89" s="15">
        <v>3</v>
      </c>
      <c r="E89" s="15">
        <v>0</v>
      </c>
      <c r="F89" s="15">
        <v>0</v>
      </c>
    </row>
    <row r="90" spans="1:6" s="11" customFormat="1" ht="15.75">
      <c r="A90" s="12"/>
      <c r="B90" s="13"/>
      <c r="C90" s="14" t="s">
        <v>75</v>
      </c>
      <c r="D90" s="15">
        <v>1</v>
      </c>
      <c r="E90" s="15">
        <v>0</v>
      </c>
      <c r="F90" s="15">
        <v>0</v>
      </c>
    </row>
    <row r="91" spans="1:6" s="11" customFormat="1" ht="15.75">
      <c r="A91" s="12"/>
      <c r="B91" s="13"/>
      <c r="C91" s="14" t="s">
        <v>76</v>
      </c>
      <c r="D91" s="15">
        <v>1</v>
      </c>
      <c r="E91" s="15">
        <v>0</v>
      </c>
      <c r="F91" s="15">
        <v>0</v>
      </c>
    </row>
    <row r="92" spans="1:6" s="11" customFormat="1" ht="15.75">
      <c r="A92" s="12"/>
      <c r="B92" s="13"/>
      <c r="C92" s="14" t="s">
        <v>77</v>
      </c>
      <c r="D92" s="15">
        <v>3</v>
      </c>
      <c r="E92" s="15">
        <v>0</v>
      </c>
      <c r="F92" s="15">
        <v>0</v>
      </c>
    </row>
    <row r="93" spans="1:6" ht="15.75">
      <c r="B93" s="18"/>
      <c r="C93" s="19" t="s">
        <v>78</v>
      </c>
      <c r="D93" s="20">
        <f>SUM(D87:D92)</f>
        <v>11</v>
      </c>
      <c r="E93" s="20">
        <f>SUM(E87:E92)</f>
        <v>3</v>
      </c>
      <c r="F93" s="20">
        <f>SUM(F87:F92)</f>
        <v>1</v>
      </c>
    </row>
    <row r="94" spans="1:6" s="11" customFormat="1" ht="15.75">
      <c r="A94" s="12"/>
      <c r="B94" s="13"/>
      <c r="C94" s="14" t="s">
        <v>12</v>
      </c>
      <c r="D94" s="15">
        <v>0</v>
      </c>
      <c r="E94" s="15">
        <v>0</v>
      </c>
      <c r="F94" s="15">
        <v>0</v>
      </c>
    </row>
    <row r="95" spans="1:6" s="11" customFormat="1" ht="15.75">
      <c r="A95" s="12"/>
      <c r="B95" s="13"/>
      <c r="C95" s="14" t="s">
        <v>79</v>
      </c>
      <c r="D95" s="15">
        <v>0</v>
      </c>
      <c r="E95" s="15">
        <v>0</v>
      </c>
      <c r="F95" s="15">
        <v>0</v>
      </c>
    </row>
    <row r="96" spans="1:6" s="11" customFormat="1" ht="15.75">
      <c r="A96" s="12"/>
      <c r="B96" s="13"/>
      <c r="C96" s="14" t="s">
        <v>80</v>
      </c>
      <c r="D96" s="15">
        <v>0</v>
      </c>
      <c r="E96" s="15">
        <v>0</v>
      </c>
      <c r="F96" s="15">
        <v>0</v>
      </c>
    </row>
    <row r="97" spans="1:6" s="11" customFormat="1" ht="15.75">
      <c r="A97" s="12"/>
      <c r="B97" s="13"/>
      <c r="C97" s="14" t="s">
        <v>81</v>
      </c>
      <c r="D97" s="15">
        <v>0</v>
      </c>
      <c r="E97" s="15">
        <v>0</v>
      </c>
      <c r="F97" s="15">
        <v>0</v>
      </c>
    </row>
    <row r="98" spans="1:6" s="11" customFormat="1" ht="15.75">
      <c r="A98" s="12"/>
      <c r="B98" s="13"/>
      <c r="C98" s="14" t="s">
        <v>82</v>
      </c>
      <c r="D98" s="15">
        <v>0</v>
      </c>
      <c r="E98" s="15">
        <v>0</v>
      </c>
      <c r="F98" s="15">
        <v>0</v>
      </c>
    </row>
    <row r="99" spans="1:6" s="11" customFormat="1" ht="15.75">
      <c r="A99" s="12"/>
      <c r="B99" s="13"/>
      <c r="C99" s="14" t="s">
        <v>83</v>
      </c>
      <c r="D99" s="15">
        <v>0</v>
      </c>
      <c r="E99" s="15">
        <v>0</v>
      </c>
      <c r="F99" s="15">
        <v>0</v>
      </c>
    </row>
    <row r="100" spans="1:6" ht="15.75">
      <c r="B100" s="18"/>
      <c r="C100" s="24" t="s">
        <v>84</v>
      </c>
      <c r="D100" s="20">
        <f>SUM(D94:D99)</f>
        <v>0</v>
      </c>
      <c r="E100" s="20">
        <f>SUM(E94:E99)</f>
        <v>0</v>
      </c>
      <c r="F100" s="20">
        <f>SUM(F94:F99)</f>
        <v>0</v>
      </c>
    </row>
    <row r="101" spans="1:6" s="11" customFormat="1" ht="15.75">
      <c r="A101" s="12"/>
      <c r="B101" s="13"/>
      <c r="C101" s="14" t="s">
        <v>12</v>
      </c>
      <c r="D101" s="15">
        <v>0</v>
      </c>
      <c r="E101" s="15">
        <v>0</v>
      </c>
      <c r="F101" s="15">
        <v>0</v>
      </c>
    </row>
    <row r="102" spans="1:6" s="11" customFormat="1" ht="31.5">
      <c r="A102" s="12"/>
      <c r="B102" s="13"/>
      <c r="C102" s="16" t="s">
        <v>85</v>
      </c>
      <c r="D102" s="15">
        <v>0</v>
      </c>
      <c r="E102" s="15">
        <v>0</v>
      </c>
      <c r="F102" s="15">
        <v>0</v>
      </c>
    </row>
    <row r="103" spans="1:6" s="11" customFormat="1" ht="15.75">
      <c r="A103" s="12"/>
      <c r="B103" s="13"/>
      <c r="C103" s="14" t="s">
        <v>86</v>
      </c>
      <c r="D103" s="15">
        <v>0</v>
      </c>
      <c r="E103" s="15">
        <v>0</v>
      </c>
      <c r="F103" s="15">
        <v>0</v>
      </c>
    </row>
    <row r="104" spans="1:6" s="11" customFormat="1" ht="31.5">
      <c r="A104" s="12"/>
      <c r="B104" s="13"/>
      <c r="C104" s="14" t="s">
        <v>87</v>
      </c>
      <c r="D104" s="15">
        <v>0</v>
      </c>
      <c r="E104" s="15">
        <v>0</v>
      </c>
      <c r="F104" s="15">
        <v>0</v>
      </c>
    </row>
    <row r="105" spans="1:6" s="11" customFormat="1" ht="15.75">
      <c r="A105" s="12"/>
      <c r="B105" s="13"/>
      <c r="C105" s="14" t="s">
        <v>88</v>
      </c>
      <c r="D105" s="15">
        <v>0</v>
      </c>
      <c r="E105" s="15">
        <v>0</v>
      </c>
      <c r="F105" s="15">
        <v>0</v>
      </c>
    </row>
    <row r="106" spans="1:6" s="11" customFormat="1" ht="15.75">
      <c r="A106" s="12"/>
      <c r="B106" s="13"/>
      <c r="C106" s="14" t="s">
        <v>89</v>
      </c>
      <c r="D106" s="15">
        <v>0</v>
      </c>
      <c r="E106" s="15">
        <v>0</v>
      </c>
      <c r="F106" s="15">
        <v>0</v>
      </c>
    </row>
    <row r="107" spans="1:6" s="11" customFormat="1" ht="15.75">
      <c r="A107" s="12"/>
      <c r="B107" s="13"/>
      <c r="C107" s="14" t="s">
        <v>90</v>
      </c>
      <c r="D107" s="15">
        <v>0</v>
      </c>
      <c r="E107" s="15">
        <v>0</v>
      </c>
      <c r="F107" s="15">
        <v>0</v>
      </c>
    </row>
    <row r="108" spans="1:6" ht="15.75">
      <c r="B108" s="18"/>
      <c r="C108" s="19" t="s">
        <v>91</v>
      </c>
      <c r="D108" s="20">
        <f>SUM(D101:D107)</f>
        <v>0</v>
      </c>
      <c r="E108" s="20">
        <f>SUM(E101:E107)</f>
        <v>0</v>
      </c>
      <c r="F108" s="20">
        <f>SUM(F101:F107)</f>
        <v>0</v>
      </c>
    </row>
    <row r="109" spans="1:6" s="11" customFormat="1" ht="15.75">
      <c r="A109" s="12"/>
      <c r="B109" s="13"/>
      <c r="C109" s="14" t="s">
        <v>12</v>
      </c>
      <c r="D109" s="15">
        <v>2</v>
      </c>
      <c r="E109" s="15">
        <v>1</v>
      </c>
      <c r="F109" s="15">
        <v>1</v>
      </c>
    </row>
    <row r="110" spans="1:6" s="11" customFormat="1" ht="15.75">
      <c r="A110" s="12"/>
      <c r="B110" s="13"/>
      <c r="C110" s="14" t="s">
        <v>92</v>
      </c>
      <c r="D110" s="15">
        <v>2</v>
      </c>
      <c r="E110" s="25">
        <v>2</v>
      </c>
      <c r="F110" s="28">
        <v>1</v>
      </c>
    </row>
    <row r="111" spans="1:6" s="11" customFormat="1" ht="15.75">
      <c r="A111" s="12"/>
      <c r="B111" s="13"/>
      <c r="C111" s="14" t="s">
        <v>93</v>
      </c>
      <c r="D111" s="15">
        <v>2</v>
      </c>
      <c r="E111" s="15">
        <v>0</v>
      </c>
      <c r="F111" s="15">
        <v>0</v>
      </c>
    </row>
    <row r="112" spans="1:6" s="11" customFormat="1" ht="15.75">
      <c r="A112" s="12"/>
      <c r="B112" s="13"/>
      <c r="C112" s="14" t="s">
        <v>94</v>
      </c>
      <c r="D112" s="15">
        <v>0</v>
      </c>
      <c r="E112" s="15">
        <v>0</v>
      </c>
      <c r="F112" s="15">
        <v>0</v>
      </c>
    </row>
    <row r="113" spans="1:6" s="11" customFormat="1" ht="15.75">
      <c r="A113" s="12"/>
      <c r="B113" s="13"/>
      <c r="C113" s="14" t="s">
        <v>95</v>
      </c>
      <c r="D113" s="15">
        <v>0</v>
      </c>
      <c r="E113" s="15">
        <v>0</v>
      </c>
      <c r="F113" s="15">
        <v>0</v>
      </c>
    </row>
    <row r="114" spans="1:6" s="11" customFormat="1" ht="15.75">
      <c r="A114" s="12"/>
      <c r="B114" s="13"/>
      <c r="C114" s="14" t="s">
        <v>96</v>
      </c>
      <c r="D114" s="15">
        <v>1</v>
      </c>
      <c r="E114" s="15">
        <v>0</v>
      </c>
      <c r="F114" s="15">
        <v>0</v>
      </c>
    </row>
    <row r="115" spans="1:6" s="11" customFormat="1" ht="15.75">
      <c r="A115" s="12"/>
      <c r="B115" s="13"/>
      <c r="C115" s="14" t="s">
        <v>97</v>
      </c>
      <c r="D115" s="15">
        <v>2</v>
      </c>
      <c r="E115" s="15">
        <v>1</v>
      </c>
      <c r="F115" s="15">
        <v>1</v>
      </c>
    </row>
    <row r="116" spans="1:6" ht="15.75">
      <c r="B116" s="18"/>
      <c r="C116" s="19" t="s">
        <v>98</v>
      </c>
      <c r="D116" s="20">
        <f>SUM(D109:D115)</f>
        <v>9</v>
      </c>
      <c r="E116" s="20">
        <f>SUM(E109:E115)</f>
        <v>4</v>
      </c>
      <c r="F116" s="20">
        <f>SUM(F109:F115)</f>
        <v>3</v>
      </c>
    </row>
    <row r="117" spans="1:6" s="11" customFormat="1" ht="15.75">
      <c r="A117" s="12"/>
      <c r="B117" s="13"/>
      <c r="C117" s="14" t="s">
        <v>12</v>
      </c>
      <c r="D117" s="15">
        <v>5</v>
      </c>
      <c r="E117" s="15">
        <v>2</v>
      </c>
      <c r="F117" s="15">
        <v>2</v>
      </c>
    </row>
    <row r="118" spans="1:6" s="11" customFormat="1" ht="15.75">
      <c r="A118" s="12"/>
      <c r="B118" s="13"/>
      <c r="C118" s="14" t="s">
        <v>99</v>
      </c>
      <c r="D118" s="15">
        <v>5</v>
      </c>
      <c r="E118" s="25">
        <v>0</v>
      </c>
      <c r="F118" s="25">
        <v>0</v>
      </c>
    </row>
    <row r="119" spans="1:6" s="11" customFormat="1" ht="15.75">
      <c r="A119" s="12"/>
      <c r="B119" s="13"/>
      <c r="C119" s="14" t="s">
        <v>100</v>
      </c>
      <c r="D119" s="15">
        <v>0</v>
      </c>
      <c r="E119" s="15">
        <v>0</v>
      </c>
      <c r="F119" s="15">
        <v>0</v>
      </c>
    </row>
    <row r="120" spans="1:6" s="11" customFormat="1" ht="15.75">
      <c r="A120" s="12"/>
      <c r="B120" s="13"/>
      <c r="C120" s="14" t="s">
        <v>101</v>
      </c>
      <c r="D120" s="15">
        <v>2</v>
      </c>
      <c r="E120" s="15">
        <v>0</v>
      </c>
      <c r="F120" s="15">
        <v>0</v>
      </c>
    </row>
    <row r="121" spans="1:6" ht="15.75">
      <c r="B121" s="18"/>
      <c r="C121" s="19" t="s">
        <v>102</v>
      </c>
      <c r="D121" s="20">
        <f>SUM(D117:D120)</f>
        <v>12</v>
      </c>
      <c r="E121" s="20">
        <f>SUM(E117:E120)</f>
        <v>2</v>
      </c>
      <c r="F121" s="20">
        <f>SUM(F117:F120)</f>
        <v>2</v>
      </c>
    </row>
    <row r="122" spans="1:6" s="11" customFormat="1" ht="15.75">
      <c r="A122" s="12"/>
      <c r="B122" s="13"/>
      <c r="C122" s="14" t="s">
        <v>12</v>
      </c>
      <c r="D122" s="15">
        <v>4</v>
      </c>
      <c r="E122" s="15">
        <v>4</v>
      </c>
      <c r="F122" s="15">
        <v>2</v>
      </c>
    </row>
    <row r="123" spans="1:6" s="11" customFormat="1" ht="15.75">
      <c r="A123" s="12"/>
      <c r="B123" s="13"/>
      <c r="C123" s="14" t="s">
        <v>103</v>
      </c>
      <c r="D123" s="15">
        <v>1</v>
      </c>
      <c r="E123" s="15">
        <v>1</v>
      </c>
      <c r="F123" s="15">
        <v>0</v>
      </c>
    </row>
    <row r="124" spans="1:6" s="11" customFormat="1" ht="31.5">
      <c r="A124" s="12"/>
      <c r="B124" s="13"/>
      <c r="C124" s="14" t="s">
        <v>104</v>
      </c>
      <c r="D124" s="15">
        <v>0</v>
      </c>
      <c r="E124" s="15">
        <v>0</v>
      </c>
      <c r="F124" s="15">
        <v>0</v>
      </c>
    </row>
    <row r="125" spans="1:6" s="11" customFormat="1" ht="15.75">
      <c r="A125" s="12"/>
      <c r="B125" s="13"/>
      <c r="C125" s="14" t="s">
        <v>105</v>
      </c>
      <c r="D125" s="15">
        <v>1</v>
      </c>
      <c r="E125" s="25">
        <v>1</v>
      </c>
      <c r="F125" s="25">
        <v>0</v>
      </c>
    </row>
    <row r="126" spans="1:6" ht="15.75">
      <c r="B126" s="18"/>
      <c r="C126" s="19" t="s">
        <v>106</v>
      </c>
      <c r="D126" s="20">
        <f>SUM(D122:D125)</f>
        <v>6</v>
      </c>
      <c r="E126" s="20">
        <f>SUM(E122:E125)</f>
        <v>6</v>
      </c>
      <c r="F126" s="20">
        <f>SUM(F122:F125)</f>
        <v>2</v>
      </c>
    </row>
    <row r="127" spans="1:6" s="11" customFormat="1" ht="15.75">
      <c r="A127" s="12"/>
      <c r="B127" s="13"/>
      <c r="C127" s="14" t="s">
        <v>12</v>
      </c>
      <c r="D127" s="15">
        <v>6</v>
      </c>
      <c r="E127" s="15">
        <v>0</v>
      </c>
      <c r="F127" s="15">
        <v>0</v>
      </c>
    </row>
    <row r="128" spans="1:6" s="11" customFormat="1" ht="15.75">
      <c r="A128" s="12"/>
      <c r="B128" s="13"/>
      <c r="C128" s="16" t="s">
        <v>107</v>
      </c>
      <c r="D128" s="15">
        <v>3</v>
      </c>
      <c r="E128" s="15">
        <v>0</v>
      </c>
      <c r="F128" s="15">
        <v>0</v>
      </c>
    </row>
    <row r="129" spans="1:6" s="11" customFormat="1" ht="15.75">
      <c r="A129" s="12"/>
      <c r="B129" s="13"/>
      <c r="C129" s="14" t="s">
        <v>108</v>
      </c>
      <c r="D129" s="15">
        <v>4</v>
      </c>
      <c r="E129" s="15">
        <v>0</v>
      </c>
      <c r="F129" s="15">
        <v>0</v>
      </c>
    </row>
    <row r="130" spans="1:6" ht="15.75">
      <c r="B130" s="18"/>
      <c r="C130" s="19" t="s">
        <v>109</v>
      </c>
      <c r="D130" s="20">
        <f>SUM(D127:D129)</f>
        <v>13</v>
      </c>
      <c r="E130" s="20">
        <f>SUM(E127:E129)</f>
        <v>0</v>
      </c>
      <c r="F130" s="20">
        <f>SUM(F127:F129)</f>
        <v>0</v>
      </c>
    </row>
    <row r="131" spans="1:6" ht="15.75">
      <c r="B131" s="18"/>
      <c r="C131" s="26" t="s">
        <v>12</v>
      </c>
      <c r="D131" s="8">
        <v>0</v>
      </c>
      <c r="E131" s="8">
        <v>0</v>
      </c>
      <c r="F131" s="8">
        <v>0</v>
      </c>
    </row>
    <row r="132" spans="1:6" ht="15.75">
      <c r="B132" s="18"/>
      <c r="C132" s="27" t="s">
        <v>110</v>
      </c>
      <c r="D132" s="8">
        <v>2</v>
      </c>
      <c r="E132" s="8">
        <v>0</v>
      </c>
      <c r="F132" s="8">
        <v>0</v>
      </c>
    </row>
    <row r="133" spans="1:6" ht="15.75">
      <c r="B133" s="18"/>
      <c r="C133" s="26" t="s">
        <v>111</v>
      </c>
      <c r="D133" s="8">
        <v>0</v>
      </c>
      <c r="E133" s="8">
        <v>0</v>
      </c>
      <c r="F133" s="8">
        <v>0</v>
      </c>
    </row>
    <row r="134" spans="1:6" ht="15.75">
      <c r="B134" s="18"/>
      <c r="C134" s="19" t="s">
        <v>112</v>
      </c>
      <c r="D134" s="20">
        <f>SUM(D131:D133)</f>
        <v>2</v>
      </c>
      <c r="E134" s="20">
        <f>SUM(E131:E133)</f>
        <v>0</v>
      </c>
      <c r="F134" s="20">
        <f>SUM(F131:F133)</f>
        <v>0</v>
      </c>
    </row>
    <row r="135" spans="1:6" s="11" customFormat="1" ht="15.75">
      <c r="A135" s="12"/>
      <c r="B135" s="13"/>
      <c r="C135" s="14" t="s">
        <v>12</v>
      </c>
      <c r="D135" s="15">
        <v>2</v>
      </c>
      <c r="E135" s="15">
        <v>2</v>
      </c>
      <c r="F135" s="15">
        <v>2</v>
      </c>
    </row>
    <row r="136" spans="1:6" s="11" customFormat="1" ht="15.75">
      <c r="A136" s="12"/>
      <c r="B136" s="13"/>
      <c r="C136" s="14" t="s">
        <v>113</v>
      </c>
      <c r="D136" s="15">
        <v>2</v>
      </c>
      <c r="E136" s="15">
        <v>0</v>
      </c>
      <c r="F136" s="15">
        <v>0</v>
      </c>
    </row>
    <row r="137" spans="1:6" s="11" customFormat="1" ht="15.75">
      <c r="A137" s="12"/>
      <c r="B137" s="13"/>
      <c r="C137" s="14" t="s">
        <v>114</v>
      </c>
      <c r="D137" s="15">
        <v>0</v>
      </c>
      <c r="E137" s="15">
        <v>0</v>
      </c>
      <c r="F137" s="15">
        <v>0</v>
      </c>
    </row>
    <row r="138" spans="1:6" s="11" customFormat="1" ht="15.75">
      <c r="A138" s="12"/>
      <c r="B138" s="13"/>
      <c r="C138" s="14" t="s">
        <v>115</v>
      </c>
      <c r="D138" s="15">
        <v>2</v>
      </c>
      <c r="E138" s="15">
        <v>0</v>
      </c>
      <c r="F138" s="15">
        <v>0</v>
      </c>
    </row>
    <row r="139" spans="1:6" ht="15.75">
      <c r="B139" s="18"/>
      <c r="C139" s="19" t="s">
        <v>116</v>
      </c>
      <c r="D139" s="20">
        <f>SUM(D135:D138)</f>
        <v>6</v>
      </c>
      <c r="E139" s="20">
        <f>SUM(E135:E138)</f>
        <v>2</v>
      </c>
      <c r="F139" s="20">
        <f>SUM(F135:F138)</f>
        <v>2</v>
      </c>
    </row>
    <row r="140" spans="1:6" s="11" customFormat="1" ht="15.75">
      <c r="A140" s="12"/>
      <c r="B140" s="13"/>
      <c r="C140" s="14" t="s">
        <v>12</v>
      </c>
      <c r="D140" s="15">
        <v>4</v>
      </c>
      <c r="E140" s="15">
        <v>3</v>
      </c>
      <c r="F140" s="15">
        <v>2</v>
      </c>
    </row>
    <row r="141" spans="1:6" s="11" customFormat="1" ht="15.75">
      <c r="A141" s="12"/>
      <c r="B141" s="13"/>
      <c r="C141" s="14" t="s">
        <v>117</v>
      </c>
      <c r="D141" s="15">
        <v>4</v>
      </c>
      <c r="E141" s="15">
        <v>3</v>
      </c>
      <c r="F141" s="15">
        <v>3</v>
      </c>
    </row>
    <row r="142" spans="1:6" s="11" customFormat="1" ht="15.75">
      <c r="A142" s="12"/>
      <c r="B142" s="13"/>
      <c r="C142" s="14" t="s">
        <v>118</v>
      </c>
      <c r="D142" s="15">
        <v>2</v>
      </c>
      <c r="E142" s="15">
        <v>1</v>
      </c>
      <c r="F142" s="15">
        <v>1</v>
      </c>
    </row>
    <row r="143" spans="1:6" ht="15.75">
      <c r="B143" s="18"/>
      <c r="C143" s="19" t="s">
        <v>119</v>
      </c>
      <c r="D143" s="20">
        <f>SUM(D140:D142)</f>
        <v>10</v>
      </c>
      <c r="E143" s="20">
        <f>SUM(E140:E142)</f>
        <v>7</v>
      </c>
      <c r="F143" s="20">
        <f>SUM(F140:F142)</f>
        <v>6</v>
      </c>
    </row>
    <row r="144" spans="1:6" s="11" customFormat="1" ht="15.75">
      <c r="A144" s="12"/>
      <c r="B144" s="13"/>
      <c r="C144" s="14" t="s">
        <v>12</v>
      </c>
      <c r="D144" s="15">
        <v>4</v>
      </c>
      <c r="E144" s="15">
        <v>4</v>
      </c>
      <c r="F144" s="15">
        <v>3</v>
      </c>
    </row>
    <row r="145" spans="1:6" s="11" customFormat="1" ht="31.5">
      <c r="A145" s="12"/>
      <c r="B145" s="13"/>
      <c r="C145" s="14" t="s">
        <v>120</v>
      </c>
      <c r="D145" s="15">
        <v>2</v>
      </c>
      <c r="E145" s="54">
        <v>6</v>
      </c>
      <c r="F145" s="54">
        <v>5</v>
      </c>
    </row>
    <row r="146" spans="1:6" s="11" customFormat="1" ht="31.5">
      <c r="A146" s="12"/>
      <c r="B146" s="13"/>
      <c r="C146" s="14" t="s">
        <v>121</v>
      </c>
      <c r="D146" s="15">
        <v>2</v>
      </c>
      <c r="E146" s="56"/>
      <c r="F146" s="56"/>
    </row>
    <row r="147" spans="1:6" s="11" customFormat="1" ht="31.5">
      <c r="A147" s="12"/>
      <c r="B147" s="13"/>
      <c r="C147" s="14" t="s">
        <v>122</v>
      </c>
      <c r="D147" s="15">
        <v>2</v>
      </c>
      <c r="E147" s="55"/>
      <c r="F147" s="55"/>
    </row>
    <row r="148" spans="1:6" s="11" customFormat="1" ht="15.75">
      <c r="A148" s="12"/>
      <c r="B148" s="13"/>
      <c r="C148" s="16" t="s">
        <v>123</v>
      </c>
      <c r="D148" s="15">
        <v>0</v>
      </c>
      <c r="E148" s="15">
        <v>0</v>
      </c>
      <c r="F148" s="15">
        <v>0</v>
      </c>
    </row>
    <row r="149" spans="1:6" s="11" customFormat="1" ht="15.75">
      <c r="A149" s="12"/>
      <c r="B149" s="13"/>
      <c r="C149" s="16" t="s">
        <v>124</v>
      </c>
      <c r="D149" s="15">
        <v>0</v>
      </c>
      <c r="E149" s="15">
        <v>0</v>
      </c>
      <c r="F149" s="15">
        <v>0</v>
      </c>
    </row>
    <row r="150" spans="1:6" s="11" customFormat="1" ht="15.75">
      <c r="A150" s="12"/>
      <c r="B150" s="13"/>
      <c r="C150" s="16" t="s">
        <v>125</v>
      </c>
      <c r="D150" s="15">
        <v>2</v>
      </c>
      <c r="E150" s="15">
        <v>0</v>
      </c>
      <c r="F150" s="15">
        <v>0</v>
      </c>
    </row>
    <row r="151" spans="1:6" s="11" customFormat="1" ht="15.75">
      <c r="A151" s="12"/>
      <c r="B151" s="13"/>
      <c r="C151" s="16" t="s">
        <v>126</v>
      </c>
      <c r="D151" s="15">
        <v>0</v>
      </c>
      <c r="E151" s="15">
        <v>0</v>
      </c>
      <c r="F151" s="15">
        <v>0</v>
      </c>
    </row>
    <row r="152" spans="1:6" s="11" customFormat="1" ht="15.75">
      <c r="A152" s="12"/>
      <c r="B152" s="13"/>
      <c r="C152" s="16" t="s">
        <v>127</v>
      </c>
      <c r="D152" s="15">
        <v>2</v>
      </c>
      <c r="E152" s="15">
        <v>1</v>
      </c>
      <c r="F152" s="15">
        <v>1</v>
      </c>
    </row>
    <row r="153" spans="1:6" s="11" customFormat="1" ht="15.75">
      <c r="A153" s="12"/>
      <c r="B153" s="13"/>
      <c r="C153" s="16" t="s">
        <v>128</v>
      </c>
      <c r="D153" s="15">
        <v>0</v>
      </c>
      <c r="E153" s="15">
        <v>0</v>
      </c>
      <c r="F153" s="15">
        <v>0</v>
      </c>
    </row>
    <row r="154" spans="1:6" s="11" customFormat="1" ht="15.75">
      <c r="A154" s="12"/>
      <c r="B154" s="13"/>
      <c r="C154" s="16" t="s">
        <v>128</v>
      </c>
      <c r="D154" s="15">
        <v>0</v>
      </c>
      <c r="E154" s="15">
        <v>0</v>
      </c>
      <c r="F154" s="15">
        <v>0</v>
      </c>
    </row>
    <row r="155" spans="1:6" ht="15.75">
      <c r="B155" s="18"/>
      <c r="C155" s="24" t="s">
        <v>129</v>
      </c>
      <c r="D155" s="20">
        <f>SUM(D144:D154)</f>
        <v>14</v>
      </c>
      <c r="E155" s="20">
        <f>SUM(E144:E154)</f>
        <v>11</v>
      </c>
      <c r="F155" s="20">
        <f>SUM(F144:F154)</f>
        <v>9</v>
      </c>
    </row>
    <row r="156" spans="1:6" s="11" customFormat="1" ht="15.75">
      <c r="A156" s="12"/>
      <c r="B156" s="13"/>
      <c r="C156" s="14" t="s">
        <v>12</v>
      </c>
      <c r="D156" s="15">
        <v>2</v>
      </c>
      <c r="E156" s="25">
        <v>2</v>
      </c>
      <c r="F156" s="25">
        <v>2</v>
      </c>
    </row>
    <row r="157" spans="1:6" s="11" customFormat="1" ht="15.75">
      <c r="A157" s="12"/>
      <c r="B157" s="13"/>
      <c r="C157" s="16" t="s">
        <v>130</v>
      </c>
      <c r="D157" s="15">
        <v>0</v>
      </c>
      <c r="E157" s="15">
        <v>0</v>
      </c>
      <c r="F157" s="15">
        <v>0</v>
      </c>
    </row>
    <row r="158" spans="1:6" s="11" customFormat="1" ht="15.75">
      <c r="A158" s="12"/>
      <c r="B158" s="13"/>
      <c r="C158" s="16" t="s">
        <v>131</v>
      </c>
      <c r="D158" s="15">
        <v>0</v>
      </c>
      <c r="E158" s="15">
        <v>0</v>
      </c>
      <c r="F158" s="15">
        <v>0</v>
      </c>
    </row>
    <row r="159" spans="1:6" s="11" customFormat="1" ht="15.75">
      <c r="A159" s="12"/>
      <c r="B159" s="13"/>
      <c r="C159" s="16" t="s">
        <v>132</v>
      </c>
      <c r="D159" s="15">
        <v>0</v>
      </c>
      <c r="E159" s="15">
        <v>0</v>
      </c>
      <c r="F159" s="15">
        <v>0</v>
      </c>
    </row>
    <row r="160" spans="1:6" s="11" customFormat="1" ht="15.75">
      <c r="A160" s="12"/>
      <c r="B160" s="13"/>
      <c r="C160" s="14" t="s">
        <v>133</v>
      </c>
      <c r="D160" s="15">
        <v>3</v>
      </c>
      <c r="E160" s="15">
        <v>0</v>
      </c>
      <c r="F160" s="15">
        <v>0</v>
      </c>
    </row>
    <row r="161" spans="1:6" ht="15.75">
      <c r="B161" s="18"/>
      <c r="C161" s="19" t="s">
        <v>134</v>
      </c>
      <c r="D161" s="20">
        <f>SUM(D156:D160)</f>
        <v>5</v>
      </c>
      <c r="E161" s="20">
        <f>SUM(E156:E160)</f>
        <v>2</v>
      </c>
      <c r="F161" s="20">
        <f>SUM(F156:F160)</f>
        <v>2</v>
      </c>
    </row>
    <row r="162" spans="1:6" s="11" customFormat="1" ht="15.75">
      <c r="A162" s="12"/>
      <c r="B162" s="13"/>
      <c r="C162" s="14" t="s">
        <v>12</v>
      </c>
      <c r="D162" s="15">
        <v>7</v>
      </c>
      <c r="E162" s="15">
        <v>7</v>
      </c>
      <c r="F162" s="15">
        <v>2</v>
      </c>
    </row>
    <row r="163" spans="1:6" s="11" customFormat="1" ht="15.75">
      <c r="A163" s="12"/>
      <c r="B163" s="13"/>
      <c r="C163" s="14" t="s">
        <v>135</v>
      </c>
      <c r="D163" s="15">
        <v>3</v>
      </c>
      <c r="E163" s="15">
        <v>2</v>
      </c>
      <c r="F163" s="15">
        <v>1</v>
      </c>
    </row>
    <row r="164" spans="1:6" s="11" customFormat="1" ht="15.75">
      <c r="A164" s="12"/>
      <c r="B164" s="13"/>
      <c r="C164" s="14" t="s">
        <v>136</v>
      </c>
      <c r="D164" s="15">
        <v>2</v>
      </c>
      <c r="E164" s="15">
        <v>0</v>
      </c>
      <c r="F164" s="15">
        <v>0</v>
      </c>
    </row>
    <row r="165" spans="1:6" s="11" customFormat="1" ht="31.5">
      <c r="A165" s="12"/>
      <c r="B165" s="13"/>
      <c r="C165" s="14" t="s">
        <v>137</v>
      </c>
      <c r="D165" s="15">
        <v>2</v>
      </c>
      <c r="E165" s="15">
        <v>0</v>
      </c>
      <c r="F165" s="15">
        <v>0</v>
      </c>
    </row>
    <row r="166" spans="1:6" s="11" customFormat="1" ht="15.75">
      <c r="A166" s="12"/>
      <c r="B166" s="13"/>
      <c r="C166" s="14" t="s">
        <v>138</v>
      </c>
      <c r="D166" s="15">
        <v>1</v>
      </c>
      <c r="E166" s="15">
        <v>0</v>
      </c>
      <c r="F166" s="15">
        <v>0</v>
      </c>
    </row>
    <row r="167" spans="1:6" s="11" customFormat="1" ht="15.75">
      <c r="A167" s="12"/>
      <c r="B167" s="13"/>
      <c r="C167" s="14" t="s">
        <v>139</v>
      </c>
      <c r="D167" s="15">
        <v>1</v>
      </c>
      <c r="E167" s="15">
        <v>0</v>
      </c>
      <c r="F167" s="15">
        <v>0</v>
      </c>
    </row>
    <row r="168" spans="1:6" ht="15.75">
      <c r="B168" s="18"/>
      <c r="C168" s="19" t="s">
        <v>140</v>
      </c>
      <c r="D168" s="20">
        <f>SUM(D162:D167)</f>
        <v>16</v>
      </c>
      <c r="E168" s="20">
        <f>SUM(E162:E167)</f>
        <v>9</v>
      </c>
      <c r="F168" s="20">
        <f>SUM(F162:F167)</f>
        <v>3</v>
      </c>
    </row>
    <row r="169" spans="1:6" s="11" customFormat="1" ht="15.75">
      <c r="A169" s="12"/>
      <c r="B169" s="13"/>
      <c r="C169" s="14" t="s">
        <v>12</v>
      </c>
      <c r="D169" s="15">
        <v>0</v>
      </c>
      <c r="E169" s="15"/>
      <c r="F169" s="15"/>
    </row>
    <row r="170" spans="1:6" s="11" customFormat="1" ht="15.75">
      <c r="A170" s="12"/>
      <c r="B170" s="13"/>
      <c r="C170" s="16" t="s">
        <v>141</v>
      </c>
      <c r="D170" s="15">
        <v>4</v>
      </c>
      <c r="E170" s="15"/>
      <c r="F170" s="15"/>
    </row>
    <row r="171" spans="1:6" s="11" customFormat="1" ht="15.75">
      <c r="A171" s="12"/>
      <c r="B171" s="13"/>
      <c r="C171" s="16" t="s">
        <v>142</v>
      </c>
      <c r="D171" s="15">
        <v>0</v>
      </c>
      <c r="E171" s="15"/>
      <c r="F171" s="15"/>
    </row>
    <row r="172" spans="1:6" ht="15.75">
      <c r="B172" s="18"/>
      <c r="C172" s="24" t="s">
        <v>143</v>
      </c>
      <c r="D172" s="20">
        <f>SUM(D169:D171)</f>
        <v>4</v>
      </c>
      <c r="E172" s="20">
        <f>SUM(E169:E171)</f>
        <v>0</v>
      </c>
      <c r="F172" s="20">
        <f>SUM(F169:F171)</f>
        <v>0</v>
      </c>
    </row>
    <row r="173" spans="1:6" s="11" customFormat="1" ht="15.75">
      <c r="A173" s="12"/>
      <c r="B173" s="13"/>
      <c r="C173" s="14" t="s">
        <v>12</v>
      </c>
      <c r="D173" s="15">
        <v>3</v>
      </c>
      <c r="E173" s="15">
        <v>1</v>
      </c>
      <c r="F173" s="15">
        <v>1</v>
      </c>
    </row>
    <row r="174" spans="1:6" s="11" customFormat="1" ht="15.75">
      <c r="A174" s="12"/>
      <c r="B174" s="13"/>
      <c r="C174" s="16" t="s">
        <v>144</v>
      </c>
      <c r="D174" s="15">
        <v>1</v>
      </c>
      <c r="E174" s="15">
        <v>0</v>
      </c>
      <c r="F174" s="15">
        <v>0</v>
      </c>
    </row>
    <row r="175" spans="1:6" s="11" customFormat="1" ht="15.75">
      <c r="A175" s="12"/>
      <c r="B175" s="13"/>
      <c r="C175" s="16" t="s">
        <v>145</v>
      </c>
      <c r="D175" s="15">
        <v>1</v>
      </c>
      <c r="E175" s="15">
        <v>0</v>
      </c>
      <c r="F175" s="15">
        <v>0</v>
      </c>
    </row>
    <row r="176" spans="1:6" ht="15.75">
      <c r="B176" s="18"/>
      <c r="C176" s="19" t="s">
        <v>146</v>
      </c>
      <c r="D176" s="20">
        <f>SUM(D173:D175)</f>
        <v>5</v>
      </c>
      <c r="E176" s="20">
        <f>SUM(E173:E175)</f>
        <v>1</v>
      </c>
      <c r="F176" s="20">
        <f>SUM(F173:F175)</f>
        <v>1</v>
      </c>
    </row>
    <row r="177" spans="1:6" s="11" customFormat="1" ht="15.75">
      <c r="A177" s="12"/>
      <c r="B177" s="13"/>
      <c r="C177" s="29" t="s">
        <v>12</v>
      </c>
      <c r="D177" s="15">
        <v>1</v>
      </c>
      <c r="E177" s="15">
        <v>1</v>
      </c>
      <c r="F177" s="15">
        <v>1</v>
      </c>
    </row>
    <row r="178" spans="1:6" s="11" customFormat="1" ht="31.5">
      <c r="A178" s="12"/>
      <c r="B178" s="13"/>
      <c r="C178" s="30" t="s">
        <v>147</v>
      </c>
      <c r="D178" s="15">
        <v>6</v>
      </c>
      <c r="E178" s="15">
        <v>0</v>
      </c>
      <c r="F178" s="15">
        <v>0</v>
      </c>
    </row>
    <row r="179" spans="1:6" s="11" customFormat="1" ht="31.5">
      <c r="A179" s="12"/>
      <c r="B179" s="13"/>
      <c r="C179" s="30" t="s">
        <v>148</v>
      </c>
      <c r="D179" s="15">
        <v>0</v>
      </c>
      <c r="E179" s="15">
        <v>0</v>
      </c>
      <c r="F179" s="15">
        <v>0</v>
      </c>
    </row>
    <row r="180" spans="1:6" s="11" customFormat="1" ht="15.75">
      <c r="A180" s="12"/>
      <c r="B180" s="13"/>
      <c r="C180" s="30" t="s">
        <v>149</v>
      </c>
      <c r="D180" s="15">
        <v>1</v>
      </c>
      <c r="E180" s="15">
        <v>0</v>
      </c>
      <c r="F180" s="15">
        <v>0</v>
      </c>
    </row>
    <row r="181" spans="1:6" s="11" customFormat="1" ht="15.75">
      <c r="A181" s="12"/>
      <c r="B181" s="13"/>
      <c r="C181" s="30" t="s">
        <v>150</v>
      </c>
      <c r="D181" s="15">
        <v>0</v>
      </c>
      <c r="E181" s="15">
        <v>0</v>
      </c>
      <c r="F181" s="15">
        <v>0</v>
      </c>
    </row>
    <row r="182" spans="1:6" s="11" customFormat="1" ht="15.75">
      <c r="A182" s="12"/>
      <c r="B182" s="13"/>
      <c r="C182" s="29" t="s">
        <v>151</v>
      </c>
      <c r="D182" s="15">
        <v>0</v>
      </c>
      <c r="E182" s="15">
        <v>0</v>
      </c>
      <c r="F182" s="15">
        <v>0</v>
      </c>
    </row>
    <row r="183" spans="1:6" s="11" customFormat="1" ht="15.75">
      <c r="A183" s="12"/>
      <c r="B183" s="13"/>
      <c r="C183" s="29" t="s">
        <v>152</v>
      </c>
      <c r="D183" s="15">
        <v>0</v>
      </c>
      <c r="E183" s="15">
        <v>0</v>
      </c>
      <c r="F183" s="15">
        <v>0</v>
      </c>
    </row>
    <row r="184" spans="1:6" s="11" customFormat="1" ht="15.75">
      <c r="A184" s="12"/>
      <c r="B184" s="13"/>
      <c r="C184" s="29" t="s">
        <v>153</v>
      </c>
      <c r="D184" s="15">
        <v>0</v>
      </c>
      <c r="E184" s="15">
        <v>0</v>
      </c>
      <c r="F184" s="15">
        <v>0</v>
      </c>
    </row>
    <row r="185" spans="1:6" s="11" customFormat="1" ht="15.75">
      <c r="A185" s="12"/>
      <c r="B185" s="13"/>
      <c r="C185" s="29" t="s">
        <v>154</v>
      </c>
      <c r="D185" s="15">
        <v>0</v>
      </c>
      <c r="E185" s="15">
        <v>0</v>
      </c>
      <c r="F185" s="15">
        <v>0</v>
      </c>
    </row>
    <row r="186" spans="1:6" ht="15.75">
      <c r="B186" s="18"/>
      <c r="C186" s="31" t="s">
        <v>155</v>
      </c>
      <c r="D186" s="20">
        <f>SUM(D177:D185)</f>
        <v>8</v>
      </c>
      <c r="E186" s="20">
        <f>SUM(E177:E185)</f>
        <v>1</v>
      </c>
      <c r="F186" s="20">
        <f>SUM(F177:F185)</f>
        <v>1</v>
      </c>
    </row>
    <row r="187" spans="1:6" s="11" customFormat="1" ht="15.75">
      <c r="A187" s="12"/>
      <c r="B187" s="13"/>
      <c r="C187" s="14" t="s">
        <v>12</v>
      </c>
      <c r="D187" s="15">
        <v>0</v>
      </c>
      <c r="E187" s="15"/>
      <c r="F187" s="15"/>
    </row>
    <row r="188" spans="1:6" s="11" customFormat="1" ht="31.5">
      <c r="A188" s="12"/>
      <c r="B188" s="13"/>
      <c r="C188" s="16" t="s">
        <v>156</v>
      </c>
      <c r="D188" s="15">
        <v>3</v>
      </c>
      <c r="E188" s="54">
        <v>2</v>
      </c>
      <c r="F188" s="54">
        <v>2</v>
      </c>
    </row>
    <row r="189" spans="1:6" s="11" customFormat="1" ht="31.5">
      <c r="A189" s="12"/>
      <c r="B189" s="13"/>
      <c r="C189" s="16" t="s">
        <v>157</v>
      </c>
      <c r="D189" s="15">
        <v>4</v>
      </c>
      <c r="E189" s="55"/>
      <c r="F189" s="55"/>
    </row>
    <row r="190" spans="1:6" ht="15.75">
      <c r="B190" s="18"/>
      <c r="C190" s="24" t="s">
        <v>158</v>
      </c>
      <c r="D190" s="20">
        <f>SUM(D187:D189)</f>
        <v>7</v>
      </c>
      <c r="E190" s="20">
        <f>SUM(E187:E189)</f>
        <v>2</v>
      </c>
      <c r="F190" s="20">
        <f>SUM(F187:F189)</f>
        <v>2</v>
      </c>
    </row>
    <row r="191" spans="1:6" ht="15.75">
      <c r="B191" s="18"/>
      <c r="C191" s="52" t="s">
        <v>159</v>
      </c>
      <c r="D191" s="53"/>
      <c r="E191" s="53"/>
      <c r="F191" s="53"/>
    </row>
    <row r="192" spans="1:6" s="11" customFormat="1" ht="31.5">
      <c r="A192" s="12"/>
      <c r="B192" s="13"/>
      <c r="C192" s="32" t="s">
        <v>160</v>
      </c>
      <c r="D192" s="33">
        <v>1</v>
      </c>
      <c r="E192" s="34">
        <v>0</v>
      </c>
      <c r="F192" s="34">
        <v>0</v>
      </c>
    </row>
    <row r="193" spans="1:6" s="11" customFormat="1" ht="31.5">
      <c r="A193" s="12"/>
      <c r="B193" s="13"/>
      <c r="C193" s="32" t="s">
        <v>161</v>
      </c>
      <c r="D193" s="33">
        <v>1</v>
      </c>
      <c r="E193" s="34">
        <v>1</v>
      </c>
      <c r="F193" s="34">
        <v>0</v>
      </c>
    </row>
    <row r="194" spans="1:6" s="11" customFormat="1" ht="10.9" customHeight="1">
      <c r="A194" s="12"/>
      <c r="B194" s="13"/>
      <c r="C194" s="32" t="s">
        <v>162</v>
      </c>
      <c r="D194" s="33">
        <v>1</v>
      </c>
      <c r="E194" s="34">
        <v>0</v>
      </c>
      <c r="F194" s="34">
        <v>0</v>
      </c>
    </row>
    <row r="195" spans="1:6" s="11" customFormat="1" ht="15.75">
      <c r="A195" s="12"/>
      <c r="B195" s="13"/>
      <c r="C195" s="32" t="s">
        <v>163</v>
      </c>
      <c r="D195" s="33">
        <v>0</v>
      </c>
      <c r="E195" s="34">
        <v>0</v>
      </c>
      <c r="F195" s="34">
        <v>0</v>
      </c>
    </row>
    <row r="196" spans="1:6" s="11" customFormat="1" ht="31.5">
      <c r="A196" s="12"/>
      <c r="B196" s="13"/>
      <c r="C196" s="32" t="s">
        <v>164</v>
      </c>
      <c r="D196" s="33">
        <v>0</v>
      </c>
      <c r="E196" s="34">
        <v>0</v>
      </c>
      <c r="F196" s="34">
        <v>0</v>
      </c>
    </row>
    <row r="197" spans="1:6" s="11" customFormat="1" ht="31.5">
      <c r="A197" s="12"/>
      <c r="B197" s="13"/>
      <c r="C197" s="32" t="s">
        <v>165</v>
      </c>
      <c r="D197" s="33">
        <v>2</v>
      </c>
      <c r="E197" s="34">
        <v>0</v>
      </c>
      <c r="F197" s="34">
        <v>0</v>
      </c>
    </row>
    <row r="198" spans="1:6" s="11" customFormat="1" ht="31.5">
      <c r="A198" s="12"/>
      <c r="B198" s="13"/>
      <c r="C198" s="32" t="s">
        <v>166</v>
      </c>
      <c r="D198" s="50">
        <v>1</v>
      </c>
      <c r="E198" s="34">
        <v>0</v>
      </c>
      <c r="F198" s="34">
        <v>0</v>
      </c>
    </row>
    <row r="199" spans="1:6" s="11" customFormat="1" ht="31.5">
      <c r="A199" s="12"/>
      <c r="B199" s="13"/>
      <c r="C199" s="32" t="s">
        <v>167</v>
      </c>
      <c r="D199" s="51"/>
      <c r="E199" s="34">
        <v>0</v>
      </c>
      <c r="F199" s="34">
        <v>0</v>
      </c>
    </row>
    <row r="200" spans="1:6" s="11" customFormat="1" ht="31.5">
      <c r="A200" s="12"/>
      <c r="B200" s="13"/>
      <c r="C200" s="32" t="s">
        <v>168</v>
      </c>
      <c r="D200" s="51"/>
      <c r="E200" s="34">
        <v>0</v>
      </c>
      <c r="F200" s="34">
        <v>0</v>
      </c>
    </row>
    <row r="201" spans="1:6" s="11" customFormat="1" ht="15.75">
      <c r="A201" s="12"/>
      <c r="B201" s="13"/>
      <c r="C201" s="32" t="s">
        <v>169</v>
      </c>
      <c r="D201" s="33">
        <v>0</v>
      </c>
      <c r="E201" s="34">
        <v>0</v>
      </c>
      <c r="F201" s="34">
        <v>0</v>
      </c>
    </row>
    <row r="202" spans="1:6" s="11" customFormat="1" ht="31.5">
      <c r="A202" s="12"/>
      <c r="B202" s="13"/>
      <c r="C202" s="32" t="s">
        <v>170</v>
      </c>
      <c r="D202" s="33">
        <v>0</v>
      </c>
      <c r="E202" s="34">
        <v>0</v>
      </c>
      <c r="F202" s="34">
        <v>0</v>
      </c>
    </row>
    <row r="203" spans="1:6" s="11" customFormat="1" ht="31.5">
      <c r="A203" s="12"/>
      <c r="B203" s="13"/>
      <c r="C203" s="32" t="s">
        <v>171</v>
      </c>
      <c r="D203" s="33">
        <v>0</v>
      </c>
      <c r="E203" s="34">
        <v>0</v>
      </c>
      <c r="F203" s="34">
        <v>0</v>
      </c>
    </row>
    <row r="204" spans="1:6" s="11" customFormat="1" ht="31.5">
      <c r="A204" s="12"/>
      <c r="B204" s="13"/>
      <c r="C204" s="32" t="s">
        <v>172</v>
      </c>
      <c r="D204" s="33">
        <v>0</v>
      </c>
      <c r="E204" s="34">
        <v>0</v>
      </c>
      <c r="F204" s="34">
        <v>0</v>
      </c>
    </row>
    <row r="205" spans="1:6" ht="47.25">
      <c r="B205" s="18"/>
      <c r="C205" s="35" t="s">
        <v>173</v>
      </c>
      <c r="D205" s="36">
        <f>SUM(D192:D204)</f>
        <v>6</v>
      </c>
      <c r="E205" s="36">
        <f>SUM(E192:E204)</f>
        <v>1</v>
      </c>
      <c r="F205" s="36">
        <f>SUM(F192:F204)</f>
        <v>0</v>
      </c>
    </row>
    <row r="206" spans="1:6" ht="15.75">
      <c r="B206" s="18"/>
      <c r="C206" s="26" t="s">
        <v>174</v>
      </c>
      <c r="D206" s="37">
        <f>D28+D35+D41+D46+D54+D63+D69+D74+D86+D93+D100+D108+D116+D121+D126+D130+D134+D139+D143+D155+D161+D168+D172+D176+D186+D190+D205</f>
        <v>206</v>
      </c>
      <c r="E206" s="37">
        <f>E28+E35+E41+E46+E54+E63+E69+E74+E86+E93+E100+E108+E116+E121+E126+E130+E134+E139+E143+E155+E161+E168+E172+E176+E186+E190+E205</f>
        <v>76</v>
      </c>
      <c r="F206" s="37">
        <f>F28+F35+F41+F46+F54+F63+F69+F74+F86+F93+F100+F108+F116+F121+F126+F130+F134+F139+F143+F155+F161+F168+F172+F176+F186+F190+F205</f>
        <v>48</v>
      </c>
    </row>
    <row r="207" spans="1:6" ht="6" customHeight="1">
      <c r="B207" s="38"/>
      <c r="C207" s="39"/>
      <c r="D207" s="40"/>
      <c r="E207" s="40"/>
      <c r="F207" s="40"/>
    </row>
    <row r="208" spans="1:6" ht="67.5" customHeight="1">
      <c r="B208" s="4" t="s">
        <v>175</v>
      </c>
      <c r="C208" s="38"/>
      <c r="D208" s="41" t="s">
        <v>176</v>
      </c>
      <c r="E208" s="42" t="s">
        <v>177</v>
      </c>
      <c r="F208" s="42"/>
    </row>
    <row r="209" spans="2:6" ht="15.75" customHeight="1">
      <c r="B209" s="4" t="s">
        <v>178</v>
      </c>
      <c r="C209" s="4"/>
      <c r="D209" s="43" t="s">
        <v>179</v>
      </c>
      <c r="E209" s="43" t="s">
        <v>180</v>
      </c>
      <c r="F209" s="43" t="s">
        <v>181</v>
      </c>
    </row>
    <row r="210" spans="2:6" ht="22.5" customHeight="1">
      <c r="B210" s="4"/>
      <c r="C210" s="4"/>
      <c r="D210" s="4"/>
      <c r="E210" s="4"/>
      <c r="F210" s="4"/>
    </row>
    <row r="211" spans="2:6" ht="15" customHeight="1">
      <c r="B211" s="49" t="s">
        <v>182</v>
      </c>
      <c r="C211" s="49"/>
      <c r="D211" s="49"/>
      <c r="E211" s="4" t="s">
        <v>183</v>
      </c>
      <c r="F211" s="4"/>
    </row>
    <row r="212" spans="2:6" ht="15.75">
      <c r="B212" s="48" t="s">
        <v>184</v>
      </c>
      <c r="C212" s="48"/>
      <c r="D212" s="48"/>
      <c r="E212" s="4" t="s">
        <v>185</v>
      </c>
      <c r="F212" s="4"/>
    </row>
    <row r="213" spans="2:6" ht="18.75">
      <c r="B213" s="45"/>
      <c r="D213" s="44"/>
      <c r="E213" s="44"/>
      <c r="F213" s="44"/>
    </row>
    <row r="214" spans="2:6" ht="7.5" customHeight="1"/>
    <row r="215" spans="2:6" ht="15.75">
      <c r="B215" s="48"/>
      <c r="C215" s="48"/>
      <c r="D215" s="48"/>
      <c r="F215" s="44"/>
    </row>
    <row r="216" spans="2:6" ht="15.75">
      <c r="B216" s="48"/>
      <c r="C216" s="48"/>
      <c r="D216" s="48"/>
      <c r="F216" s="44"/>
    </row>
    <row r="225" spans="3:6">
      <c r="C225" s="46"/>
      <c r="D225" s="46"/>
      <c r="E225" s="46"/>
      <c r="F225" s="46"/>
    </row>
    <row r="226" spans="3:6">
      <c r="C226" s="46"/>
      <c r="D226" s="46"/>
      <c r="E226" s="46"/>
      <c r="F226" s="46"/>
    </row>
    <row r="227" spans="3:6">
      <c r="C227" s="46"/>
      <c r="D227" s="46"/>
      <c r="E227" s="46"/>
      <c r="F227" s="46"/>
    </row>
  </sheetData>
  <mergeCells count="27">
    <mergeCell ref="B3:F3"/>
    <mergeCell ref="B4:F4"/>
    <mergeCell ref="B6:F6"/>
    <mergeCell ref="B7:F7"/>
    <mergeCell ref="B9:F9"/>
    <mergeCell ref="B216:D216"/>
    <mergeCell ref="D13:D14"/>
    <mergeCell ref="B13:B14"/>
    <mergeCell ref="F13:F14"/>
    <mergeCell ref="F20:F21"/>
    <mergeCell ref="E13:E14"/>
    <mergeCell ref="E20:E21"/>
    <mergeCell ref="F49:F50"/>
    <mergeCell ref="C10:D10"/>
    <mergeCell ref="B215:D215"/>
    <mergeCell ref="B212:D212"/>
    <mergeCell ref="B211:D211"/>
    <mergeCell ref="D198:D200"/>
    <mergeCell ref="C191:F191"/>
    <mergeCell ref="E188:E189"/>
    <mergeCell ref="F188:F189"/>
    <mergeCell ref="E145:E147"/>
    <mergeCell ref="F145:F147"/>
    <mergeCell ref="F67:F68"/>
    <mergeCell ref="E49:E50"/>
    <mergeCell ref="E67:E68"/>
    <mergeCell ref="C13:C14"/>
  </mergeCells>
  <pageMargins left="0.19685050845146199" right="0.19685050845146199" top="0.19685050845146199" bottom="0.157480418682098" header="0.19685038924217199" footer="0.19685038924217199"/>
  <pageSetup paperSize="9" scale="71" orientation="portrait" r:id="rId1"/>
  <rowBreaks count="1" manualBreakCount="1">
    <brk id="59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барсук ф4.2 </vt:lpstr>
      <vt:lpstr>'барсук ф4.2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Sovetova.TN</cp:lastModifiedBy>
  <cp:lastPrinted>2024-09-12T14:59:04Z</cp:lastPrinted>
  <dcterms:modified xsi:type="dcterms:W3CDTF">2024-09-12T14:59:06Z</dcterms:modified>
</cp:coreProperties>
</file>