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еречень охотпользователей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<sst xmlns="http://schemas.openxmlformats.org/spreadsheetml/2006/main" xmlns:a="http://schemas.openxmlformats.org/drawingml/2006/main" xmlns:a15="http://schemas.microsoft.com/office/drawing/2012/main" xmlns:asvg="http://schemas.microsoft.com/office/drawing/2016/SVG/main" xmlns:c="http://schemas.openxmlformats.org/drawingml/2006/chart" xmlns:co="http://ncloudtech.com" xmlns:co-ooxml="http://ncloudtech.com/ooxml" xmlns:m="http://schemas.openxmlformats.org/officeDocument/2006/math" xmlns:mc="http://schemas.openxmlformats.org/markup-compatibility/2006" xmlns:o="urn:schemas-microsoft-com:office:office" xmlns:p="http://schemas.openxmlformats.org/presentationml/2006/main" xmlns:pic="http://schemas.openxmlformats.org/drawingml/2006/picture" xmlns:r="http://schemas.openxmlformats.org/officeDocument/2006/relationships" xmlns:s="http://schemas.openxmlformats.org/officeDocument/2006/sharedTypes" xmlns:sl="http://schemas.openxmlformats.org/schemaLibrary/2006/main" xmlns:v="urn:schemas-microsoft-com:vml" xmlns:w="http://schemas.openxmlformats.org/wordprocessingml/2006/main" xmlns:w10="urn:schemas-microsoft-com:office:word" xmlns:w14="http://schemas.microsoft.com/office/word/2010/wordml" xmlns:w15="http://schemas.microsoft.com/office/word/2012/wordml" xmlns:wp="http://schemas.openxmlformats.org/drawingml/2006/wordprocessingDrawing" xmlns:wpg="http://schemas.microsoft.com/office/word/2010/wordprocessingGroup" xmlns:wps="http://schemas.microsoft.com/office/word/2010/wordprocessingShape" xmlns:x="urn:schemas-microsoft-com:office:excel" xmlns:x12ac="http://schemas.microsoft.com/office/spreadsheetml/2011/1/ac" xmlns:x14="http://schemas.microsoft.com/office/spreadsheetml/2009/9/main" xmlns:xdr="http://schemas.openxmlformats.org/drawingml/2006/spreadsheetDrawing" xmlns:xm="http://schemas.microsoft.com/office/excel/2006/main" mc:Ignorable="co co-ooxml w14 x14 w15">
  <si>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по состоянию на 18.03.2025 г.</t>
  </si>
  <si>
    <t>№ п/п</t>
  </si>
  <si>
    <t>Наименование пользователя</t>
  </si>
  <si>
    <t>Наименование охотничьего хозяйства</t>
  </si>
  <si>
    <t>Площадь,                тыс. га</t>
  </si>
  <si>
    <t>Район расположения</t>
  </si>
  <si>
    <t>Юридический адрес</t>
  </si>
  <si>
    <t>Почтовый адрес</t>
  </si>
  <si>
    <t>Должность и ФИО руководителя, контактных лиц, телефоны, адреса электронной почты</t>
  </si>
  <si>
    <t xml:space="preserve">Бабаевское районное отделение Региональной общественной организации - Вологодское областное общество охотников и рыболовов                                                            </t>
  </si>
  <si>
    <t xml:space="preserve"> "Бабаевское"</t>
  </si>
  <si>
    <t>Бабаевский</t>
  </si>
  <si>
    <r>
      <rPr>
        <rFont val="Times New Roman"/>
        <sz val="14"/>
      </rPr>
      <t xml:space="preserve">162480, Вологодская область, г. Бабаево, ул. Советская, д. 28, оф. 2 </t>
    </r>
  </si>
  <si>
    <r>
      <rPr>
        <rFont val="Times New Roman"/>
        <sz val="14"/>
      </rPr>
      <t>Председатель правления Гусаров Игорь Евгеньевич</t>
    </r>
  </si>
  <si>
    <t xml:space="preserve">Межрегиональная общественная организация охотников "Биосфера"                                                                </t>
  </si>
  <si>
    <t xml:space="preserve"> "Шогдинское"</t>
  </si>
  <si>
    <r>
      <rPr>
        <rFont val="Times New Roman"/>
        <sz val="14"/>
      </rPr>
      <t>192212, г.Санкт-Петербург, ул. Будапештская, д.19, корп. 1, литера А</t>
    </r>
  </si>
  <si>
    <r>
      <rPr>
        <rFont val="Times New Roman"/>
        <sz val="14"/>
      </rPr>
      <t xml:space="preserve">188731, Ленинградская область, Приозерский район, д.Снегиревка, ул.Приозерная, д.14 </t>
    </r>
  </si>
  <si>
    <r>
      <rPr>
        <rFont val="Times New Roman"/>
        <sz val="14"/>
      </rPr>
      <t xml:space="preserve">Председатель правления Молнар Василий Михайлович, </t>
    </r>
    <r>
      <rPr>
        <rFont val="Times New Roman"/>
        <sz val="14"/>
      </rPr>
      <t xml:space="preserve">Егерь Кузнецов Алексей Николаевич - 8-921-136-83-33, </t>
    </r>
    <r>
      <rPr>
        <rFont val="Times New Roman"/>
        <sz val="14"/>
      </rPr>
      <t>vmolnar@yandex.ru</t>
    </r>
  </si>
  <si>
    <t xml:space="preserve">Вологодская региональная общественная организация "Общество охотников и рыболовов "Заречье"                                                        </t>
  </si>
  <si>
    <t xml:space="preserve"> "Волковское"</t>
  </si>
  <si>
    <t xml:space="preserve">Бабаевский </t>
  </si>
  <si>
    <t>162482, Вологодская обл., г. Бабаево,                       ул. Свободы, д. 1 Б</t>
  </si>
  <si>
    <t xml:space="preserve">162482, Вологодская обл., г. Бабаево,                       ул. Свободы, д. 1 Б  </t>
  </si>
  <si>
    <r>
      <rPr>
        <rFont val="Times New Roman"/>
        <sz val="14"/>
      </rPr>
      <t>Председатель Рюгин Александр Витальевич</t>
    </r>
    <r>
      <rPr>
        <rFont val="Times New Roman"/>
        <sz val="14"/>
      </rPr>
      <t xml:space="preserve">, охотовед </t>
    </r>
    <r>
      <rPr>
        <rFont val="Times New Roman"/>
        <color rgb="000000" tint="0"/>
        <sz val="14"/>
      </rPr>
      <t xml:space="preserve">Нерознак Илья Вячеславович, </t>
    </r>
    <r>
      <rPr>
        <rFont val="Times New Roman"/>
        <sz val="14"/>
      </rPr>
      <t xml:space="preserve">р.т. 8 (81743) 2-33-79, </t>
    </r>
    <r>
      <rPr>
        <rFont val="Times New Roman"/>
        <sz val="14"/>
      </rPr>
      <t>zarech-2020@yandex.ru</t>
    </r>
  </si>
  <si>
    <t>Кадуйский</t>
  </si>
  <si>
    <t xml:space="preserve"> "Клавдинское"</t>
  </si>
  <si>
    <t>-</t>
  </si>
  <si>
    <t xml:space="preserve">Вологодская региональная общественная организация "Общество охотников и рыболовов ветеранов правоохранительных органов"                                                       </t>
  </si>
  <si>
    <t xml:space="preserve"> "Дубровское"</t>
  </si>
  <si>
    <r>
      <rPr>
        <rFont val="Times New Roman"/>
        <sz val="14"/>
      </rPr>
      <t>162840, Вологодская область, г.Устюжна, Устюженский переулок, д.13а</t>
    </r>
  </si>
  <si>
    <t xml:space="preserve">Председатель правления Метлин Сергей Петрович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</si>
  <si>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</si>
  <si>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 xml:space="preserve"> "Мережское"</t>
  </si>
  <si>
    <t xml:space="preserve"> Устюженский</t>
  </si>
  <si>
    <t>Общественная организация "Подольское районное общество охотников и рыболовов"</t>
  </si>
  <si>
    <t>"Куштанская чисть"</t>
  </si>
  <si>
    <r>
      <rPr>
        <rFont val="Times New Roman"/>
        <sz val="14"/>
      </rPr>
      <t>142108, Московская область, Г.О. Подольск, г. Подольск, ул. Большая Серпуховская, д.202А, офис 98</t>
    </r>
  </si>
  <si>
    <r>
      <t xml:space="preserve">Председатель правления Мищенко Ян Владимирович, тел./факс 8 (4967) 61-50-45, </t>
    </r>
    <r>
      <t xml:space="preserve">                                                                                            егерь - Савин Алексей Евгеньевич, 8-921-147-49-23</t>
    </r>
  </si>
  <si>
    <t>АО "Бабаевский леспромхоз"</t>
  </si>
  <si>
    <t>162483, Вологодская обл., Бабаевский р-н, г. Бабаево, ул. Мира, 3</t>
  </si>
  <si>
    <t>162483, Вологодская обл.,                                        г. Бабаево, ул. Мира, 3</t>
  </si>
  <si>
    <r>
      <rPr>
        <rFont val="Times New Roman"/>
        <sz val="14"/>
      </rPr>
      <t xml:space="preserve">Генеральный директор </t>
    </r>
    <r>
      <rPr>
        <rFont val="Times New Roman"/>
        <sz val="14"/>
      </rPr>
      <t>Смирнов Александр Сергеевич</t>
    </r>
    <r>
      <rPr>
        <rFont val="Times New Roman"/>
        <sz val="14"/>
      </rPr>
      <t xml:space="preserve">                               р.т. 8 (81743) 2-11-52, </t>
    </r>
    <r>
      <rPr>
        <rFont val="Times New Roman"/>
        <sz val="14"/>
      </rPr>
      <t xml:space="preserve">охотовед Бойков Андрей Петрович - 8-921-256-44-45, </t>
    </r>
    <r>
      <rPr>
        <rFont val="Times New Roman"/>
        <sz val="14"/>
      </rPr>
      <t>babaevo-lph@yandex.ru</t>
    </r>
    <r>
      <rPr>
        <rFont val="Times New Roman"/>
        <sz val="14"/>
      </rPr>
      <t xml:space="preserve">                                                                              </t>
    </r>
  </si>
  <si>
    <t>ООО "Техносервис СВ"</t>
  </si>
  <si>
    <t>"Ворохобинское"</t>
  </si>
  <si>
    <t>162481, Вологодская область, г. Бабаево, ул. Северная, д. 44,     стр. 1</t>
  </si>
  <si>
    <r>
      <rPr>
        <rFont val="Times New Roman"/>
        <color theme="1" tint="0"/>
        <sz val="14"/>
      </rPr>
      <t xml:space="preserve">Директор </t>
    </r>
    <r>
      <rPr>
        <rFont val="Times New Roman"/>
        <color theme="1" tint="0"/>
        <sz val="14"/>
      </rPr>
      <t>Кононов Александр Александрович</t>
    </r>
    <r>
      <rPr>
        <rFont val="Times New Roman"/>
        <color theme="1" tint="0"/>
        <sz val="14"/>
      </rPr>
      <t xml:space="preserve"> 8 (81743) 2-28-98, Исполнительный директор Кононов Александр Витальевич м.т. 8-921-255-28-88</t>
    </r>
  </si>
  <si>
    <t>ООО "Ассоциация Бабаевских лесопромышленников"</t>
  </si>
  <si>
    <r>
      <rPr>
        <rFont val="Times New Roman"/>
        <color theme="1" tint="0"/>
        <sz val="14"/>
      </rPr>
      <t>162482, Вологодская область, г. Бабаево, ул. Свердлова, д. 54А, оф. 9</t>
    </r>
  </si>
  <si>
    <r>
      <t xml:space="preserve">Генеральный директор Котов Юрий Александрович 8 (81743) 2-23-64, </t>
    </r>
    <r>
      <rPr>
        <rFont val="Times New Roman"/>
        <color theme="1" tint="0"/>
        <sz val="14"/>
      </rPr>
      <t>abl124@mail.ru</t>
    </r>
  </si>
  <si>
    <t>Индивидуальный предприниматель Кабанов Андрей Геннадьевич</t>
  </si>
  <si>
    <t>162482, г. Бабаево, ул. Новостроек, д. 10</t>
  </si>
  <si>
    <r>
      <rPr>
        <rFont val="Times New Roman"/>
        <color theme="1" tint="0"/>
        <sz val="14"/>
      </rPr>
      <t xml:space="preserve">Индивидуальный предприниматель </t>
    </r>
    <r>
      <t>Кабанов Андрей Геннадьевич</t>
    </r>
  </si>
  <si>
    <r>
      <rPr>
        <rFont val="Times New Roman"/>
        <sz val="14"/>
      </rPr>
      <t xml:space="preserve">Бабушкинское районное отделение Региональной общественной организации Вологодское областное общество охотников и рыболовов </t>
    </r>
  </si>
  <si>
    <t>Бабушкинский</t>
  </si>
  <si>
    <t>161350, Вологодская обл., с.им.Бабушкина,                  ул. Юнина, д. 10</t>
  </si>
  <si>
    <t>161350, Вологодская область, с.им.Бабушкина,            ул. Юнина,                    д. 10</t>
  </si>
  <si>
    <t xml:space="preserve">Председатель правления Кускова Валентина Николаевна                       </t>
  </si>
  <si>
    <r>
      <rPr>
        <rFont val="Times New Roman"/>
        <sz val="14"/>
      </rPr>
      <t>Вологодская региональная общественная организация охотников и рыболовов "Красота"</t>
    </r>
  </si>
  <si>
    <t xml:space="preserve">160360, Вологодская область, Бабушкинский район, с/с Рослятинский, п. Красота, ул. Лесная, д. 7 </t>
  </si>
  <si>
    <r>
      <t xml:space="preserve">Председатель совета Красикова Елена Гаджиевна, </t>
    </r>
    <r>
      <rPr>
        <rFont val="Times New Roman"/>
        <sz val="14"/>
      </rPr>
      <t>vroooir.krasota@yandex.ru</t>
    </r>
  </si>
  <si>
    <t>Индивидуальный предприниматель Анфалов Михаил Александрович</t>
  </si>
  <si>
    <t>161343, Вологодская область, Бабушкинский район, д. Кулибарово, д. 14</t>
  </si>
  <si>
    <r>
      <t>Индивидуальный предприниматель Анфалов Михаил Александрович, 8-981-445-39-36</t>
    </r>
    <r>
      <rPr>
        <rFont val="Times New Roman"/>
        <sz val="14"/>
      </rPr>
      <t>, егерь Белозерцева Екатерина Александровна - 8-931-504-09-65</t>
    </r>
  </si>
  <si>
    <t>Индивидуальный предприниматель Конюшков Евгений Николаевич</t>
  </si>
  <si>
    <t>140142, Московская область, Раменский район, д. Вялки, ул. Металлургов, д. 8</t>
  </si>
  <si>
    <t>Индивидуальный предприниматель Мальцев Эдуард Александрович</t>
  </si>
  <si>
    <t>161340, Вологодская обл., Бабушкинский р-н, с. Миньково, ул. Школьная, д. 23, кв. 6</t>
  </si>
  <si>
    <r>
      <rPr>
        <rFont val="Times New Roman"/>
        <sz val="14"/>
      </rPr>
      <t>161350, Вологодская область, Бабушкинский р-н, с. им. Бабушкина, ул. Садовая, д. 47</t>
    </r>
  </si>
  <si>
    <r>
      <t xml:space="preserve">Индивидуальный предприниматель Мальцев Эдуард Александрович, </t>
    </r>
    <r>
      <rPr>
        <rFont val="Times New Roman"/>
        <sz val="14"/>
      </rPr>
      <t xml:space="preserve">8-911-506-73-83, </t>
    </r>
    <r>
      <rPr>
        <rFont val="Times New Roman"/>
        <sz val="14"/>
      </rPr>
      <t>elena1975malceva@yandex.ru</t>
    </r>
    <r>
      <t xml:space="preserve">
</t>
    </r>
  </si>
  <si>
    <t>АО "Белозерский леспромхоз"</t>
  </si>
  <si>
    <t xml:space="preserve">Белозерский </t>
  </si>
  <si>
    <t>161200, Вологодская область, г. Белозерск, ул. Радищева, д. 48, стр. 4</t>
  </si>
  <si>
    <r>
      <rPr>
        <rFont val="Times New Roman"/>
        <sz val="14"/>
      </rPr>
      <t>Генеральный директор Никандров Константин Валерьевич</t>
    </r>
    <r>
      <rPr>
        <rFont val="Times New Roman"/>
        <sz val="14"/>
      </rPr>
      <t xml:space="preserve">, 8 (81756) 2-11-45, </t>
    </r>
    <r>
      <rPr>
        <rFont val="Times New Roman"/>
        <sz val="14"/>
      </rPr>
      <t xml:space="preserve">старший охотовед Волов Андрей Николаевич  - 8 (81756) 2-36-05, </t>
    </r>
    <r>
      <rPr>
        <rFont val="Times New Roman"/>
        <sz val="14"/>
      </rPr>
      <t>pine@vologda.ru</t>
    </r>
  </si>
  <si>
    <t>ООО "Академия плюс"</t>
  </si>
  <si>
    <r>
      <rPr>
        <rFont val="Times New Roman"/>
        <sz val="14"/>
      </rPr>
      <t xml:space="preserve">160555, </t>
    </r>
    <r>
      <rPr>
        <rFont val="Times New Roman"/>
        <sz val="14"/>
      </rPr>
      <t>Вологодская область, городской округ г</t>
    </r>
    <r>
      <rPr>
        <rFont val="Times New Roman"/>
        <sz val="14"/>
      </rPr>
      <t xml:space="preserve">ород </t>
    </r>
    <r>
      <rPr>
        <rFont val="Times New Roman"/>
        <sz val="14"/>
      </rPr>
      <t>Вологда, село Молочное, ул</t>
    </r>
    <r>
      <rPr>
        <rFont val="Times New Roman"/>
        <sz val="14"/>
      </rPr>
      <t>ица</t>
    </r>
    <r>
      <rPr>
        <rFont val="Times New Roman"/>
        <sz val="14"/>
      </rPr>
      <t xml:space="preserve"> Парковая, д</t>
    </r>
    <r>
      <rPr>
        <rFont val="Times New Roman"/>
        <sz val="14"/>
      </rPr>
      <t>ом 6а</t>
    </r>
    <r>
      <rPr>
        <rFont val="Times New Roman"/>
        <sz val="14"/>
      </rPr>
      <t>, кв</t>
    </r>
    <r>
      <rPr>
        <rFont val="Times New Roman"/>
        <sz val="14"/>
      </rPr>
      <t>артира</t>
    </r>
    <r>
      <rPr>
        <rFont val="Times New Roman"/>
        <sz val="14"/>
      </rPr>
      <t xml:space="preserve"> 33</t>
    </r>
  </si>
  <si>
    <r>
      <rPr>
        <rFont val="Times New Roman"/>
        <sz val="14"/>
      </rPr>
      <t>Генеральный директор Лебедева Любовь Анатольевна</t>
    </r>
    <r>
      <t xml:space="preserve">                                                              </t>
    </r>
  </si>
  <si>
    <t>ООО "Вологодская охота"</t>
  </si>
  <si>
    <r>
      <rPr>
        <rFont val="Times New Roman"/>
        <sz val="14"/>
      </rPr>
      <t>162000, Вологодская обл., г.Грязовец, ул.Ленина,д. 85, оф. 12</t>
    </r>
  </si>
  <si>
    <r>
      <rPr>
        <rFont val="Times New Roman"/>
        <sz val="14"/>
      </rPr>
      <t>162000, Вологодская обл., г.Грязовец, ул.Ленина,д. 85, оф. 13</t>
    </r>
  </si>
  <si>
    <r>
      <t xml:space="preserve">Директор Товмасян Владимир Ашотович, </t>
    </r>
    <r>
      <rPr>
        <rFont val="Times New Roman"/>
        <sz val="14"/>
      </rPr>
      <t xml:space="preserve">Воробьева Виктория Викторовна 8 (81755) 2-17-45, </t>
    </r>
    <r>
      <rPr>
        <rFont val="Times New Roman"/>
        <sz val="14"/>
      </rPr>
      <t>volohota@mail.ru</t>
    </r>
    <r>
      <t xml:space="preserve">                                                                                                                                                                              </t>
    </r>
  </si>
  <si>
    <t>Грязовецкий</t>
  </si>
  <si>
    <t>ООО "Триал"</t>
  </si>
  <si>
    <r>
      <rPr>
        <rFont val="Times New Roman"/>
        <sz val="14"/>
      </rPr>
      <t>162609, г. Череповец, ул. Наседкина, д. 23, пом. 7А</t>
    </r>
  </si>
  <si>
    <r>
      <t>Генеральный директор Новожилов Александр Витальевич</t>
    </r>
    <r>
      <t xml:space="preserve">
</t>
    </r>
    <r>
      <t xml:space="preserve">
</t>
    </r>
  </si>
  <si>
    <t xml:space="preserve">Вологодская областная общественная организация "Клуб охотников и рыболовов Хантер"                                   </t>
  </si>
  <si>
    <t>Вашкинский</t>
  </si>
  <si>
    <t>160028, г. Вологда, Окружное шоссе,             д. 10</t>
  </si>
  <si>
    <t>160028, г. Вологда, Окружное шоссе,                                  д. 10</t>
  </si>
  <si>
    <r>
      <rPr>
        <rFont val="Times New Roman"/>
        <sz val="14"/>
      </rPr>
      <t xml:space="preserve">Председатель правления Головкин Игорь Николаевич, </t>
    </r>
    <r>
      <rPr>
        <rFont val="Times New Roman"/>
        <sz val="14"/>
      </rPr>
      <t>51-95-76, с</t>
    </r>
    <r>
      <t xml:space="preserve">тарший охотовед Федоров Сергей Вячеславович 8-911-522-33-65, юрист - Фетисова Анна Сергеевна  8 (8172) 53-94-52       </t>
    </r>
  </si>
  <si>
    <t xml:space="preserve">Общество с ограниченной ответственностью "МедведЪ"                                   </t>
  </si>
  <si>
    <t>160000, г. Вологда, ул. Гагарина, д. 41, оф. 3</t>
  </si>
  <si>
    <t>Директор Проворов Василий Васильевич, 8-921-153-35-33</t>
  </si>
  <si>
    <t>АО "Вашкинский ЛПХ"</t>
  </si>
  <si>
    <t>161250, Вологодская область, Вашкинский район, с. Липин Бор, ул. Пионерская, д. 11</t>
  </si>
  <si>
    <r>
      <rPr>
        <rFont val="Times New Roman"/>
        <sz val="14"/>
      </rPr>
      <t xml:space="preserve">Генеральный директор </t>
    </r>
    <r>
      <rPr>
        <rFont val="Times New Roman"/>
        <sz val="14"/>
      </rPr>
      <t>Анхимов Александр Викторович</t>
    </r>
    <r>
      <rPr>
        <rFont val="Times New Roman"/>
        <sz val="14"/>
      </rPr>
      <t xml:space="preserve">, 8 (81758) 2-13-35, </t>
    </r>
    <r>
      <rPr>
        <rFont val="Times New Roman"/>
        <sz val="14"/>
      </rPr>
      <t>vashki@cherles.ru</t>
    </r>
    <r>
      <rPr>
        <rFont val="Times New Roman"/>
        <sz val="14"/>
      </rPr>
      <t xml:space="preserve">. </t>
    </r>
    <r>
      <rPr>
        <rFont val="Times New Roman"/>
        <sz val="14"/>
      </rPr>
      <t>Охотовед Медведев Леонид Анатольевич - 8-921-233-99-43</t>
    </r>
  </si>
  <si>
    <t>Верховажское районное отделение Региональной общественной организации - Вологодское областное общество охотников и рыболовов</t>
  </si>
  <si>
    <t>"Верховажское"</t>
  </si>
  <si>
    <t>Верховажский</t>
  </si>
  <si>
    <t>162300, Вологодская обл., с. Верховажье,              ул. Первомайская, д. 16</t>
  </si>
  <si>
    <t>162300, Вологодская обл., с. Верховажье,                                     ул. Первомайская,                           д. 16</t>
  </si>
  <si>
    <r>
      <t xml:space="preserve">Председатель правления Бутусов Сергей Федорович, 8-931-508-57-88, </t>
    </r>
    <r>
      <rPr>
        <rFont val="Times New Roman"/>
        <sz val="14"/>
      </rPr>
      <t>verhrooir@mail.ru</t>
    </r>
  </si>
  <si>
    <t xml:space="preserve">ООО "Урусовское"                                        </t>
  </si>
  <si>
    <t>162321, Вологодская обл., Верховажский р-н, д. Урусовская,              ул. Покровская,                           д. 11</t>
  </si>
  <si>
    <t xml:space="preserve">Директор Астафьев Владимир Вениаминович                                                                                                   </t>
  </si>
  <si>
    <t>Вологодская региональная общественная организация рыболовно-охотничье общество "Верхние Ваги"</t>
  </si>
  <si>
    <t>162313, Вологодская область, Верховажский район, с.Чушевицы, ул.Восточная, д.14, пом.1</t>
  </si>
  <si>
    <t>162313, Вологодская область, Верховажский район, с. Чушевицы, ул. Восточная, д. 14, пом. 1</t>
  </si>
  <si>
    <t xml:space="preserve">Председатель Кучерявых Анна Валериевна                                                                                                                     </t>
  </si>
  <si>
    <t>ООО "Монолит В"</t>
  </si>
  <si>
    <t>606149, Нижегородская обл., Вачский р-н, с. Чулково, ул.Садовая, д. 1 "Б"</t>
  </si>
  <si>
    <r>
      <rPr>
        <rFont val="Times New Roman"/>
        <sz val="14"/>
      </rPr>
      <t>Директор Гуляев Роман Валентинович</t>
    </r>
    <r>
      <rPr>
        <rFont val="Times New Roman"/>
        <sz val="14"/>
      </rPr>
      <t xml:space="preserve">                                                                                                    </t>
    </r>
  </si>
  <si>
    <t>ООО "Сивчуга"</t>
  </si>
  <si>
    <r>
      <rPr>
        <rFont val="Times New Roman"/>
        <sz val="14"/>
      </rPr>
      <t>160555, городской округ г.Вологда, с.Молочное, ул.Парковая, д.14, кв.60</t>
    </r>
  </si>
  <si>
    <t xml:space="preserve">Директор Верещагин Владимир Сергеевич </t>
  </si>
  <si>
    <t>ООО "Белка-лес"</t>
  </si>
  <si>
    <t>162321, Вологодская область, Верховажский район, деревня Урусовская, улица Центральная, дом 16</t>
  </si>
  <si>
    <r>
      <t xml:space="preserve">Директор Мальгин Василий Николаевич, </t>
    </r>
    <r>
      <rPr>
        <rFont val="Times New Roman"/>
        <sz val="14"/>
      </rPr>
      <t>tania.malgina@yandex.ru</t>
    </r>
  </si>
  <si>
    <t>ООО "Кулой"</t>
  </si>
  <si>
    <t>162300, Вологодская область, Верховажский район, д. Сомицыно, ул. Северная, д. 14</t>
  </si>
  <si>
    <r>
      <t xml:space="preserve">Генеральный директор </t>
    </r>
    <r>
      <rPr>
        <rFont val="Times New Roman"/>
        <sz val="14"/>
      </rPr>
      <t xml:space="preserve"> Ламов Алексей Леонидович</t>
    </r>
  </si>
  <si>
    <t>Великоустюгское районное отделение Региональной общественной организации - Вологодское областное общество охотников и рыболовов</t>
  </si>
  <si>
    <r>
      <rPr>
        <rFont val="Times New Roman"/>
        <sz val="14"/>
      </rPr>
      <t>"Великоустюг-ское"</t>
    </r>
  </si>
  <si>
    <t>Великоустюгский</t>
  </si>
  <si>
    <t>162390, Вологодская область, г.Великий Устюг, ул.Сахарова, д.37А</t>
  </si>
  <si>
    <t>Председатель правления Хабаров Александр Николаевич, 8 (81738) 2-29-24</t>
  </si>
  <si>
    <t xml:space="preserve">ООО "Новаторский лесоперерабатывающий комбинат" </t>
  </si>
  <si>
    <t>162390, Вологодская обл., г. Великий Устюг, ул. Виноградова, д. 4</t>
  </si>
  <si>
    <t>162390, Вологодская область,                      г. Великий Устюг,                                 ул. Виноградова, д. 4</t>
  </si>
  <si>
    <t xml:space="preserve">Директор Кадомкин Владимир Викторович 8 (81738) 2-29-14, охотовед Попова Екатерина Александровна 8 (81738) 2-35-56         </t>
  </si>
  <si>
    <t>ООО "Чигра"</t>
  </si>
  <si>
    <t>162393 Вологодская область, г. Великий Устюг, ул. Гледенская, д. 75, офис 1</t>
  </si>
  <si>
    <r>
      <t xml:space="preserve">Директор Тельтевский Олег Николаевич 8 (81738) 2-01-79, </t>
    </r>
    <r>
      <rPr>
        <rFont val="Times New Roman"/>
        <sz val="14"/>
      </rPr>
      <t>егерь Мохнаткин Игорь Васильевич - 8-921-064-41-11</t>
    </r>
  </si>
  <si>
    <t>ООО "Траст"</t>
  </si>
  <si>
    <t>162393, Вологодская область, Великоустюгский р-н, д. Золотавцево, д. 1 коп. Б</t>
  </si>
  <si>
    <t>Генеральный директор Ерофеев Валентин Николаевич 8(81738) 2-24-46</t>
  </si>
  <si>
    <t>Индивидуальный предприниматель Бадан Валентин Алексеевич</t>
  </si>
  <si>
    <t>162393, г. Великий Устюг,                        ул. Пушкина, д. 38</t>
  </si>
  <si>
    <t>162393, Вологодская область, г. Великий Устюг, ул. 1-я Слободская, д. 3А</t>
  </si>
  <si>
    <r>
      <rPr>
        <rFont val="Times New Roman"/>
        <sz val="14"/>
      </rPr>
      <t xml:space="preserve">Индивидуальный предприниматель </t>
    </r>
    <r>
      <t xml:space="preserve">Бадан Валентин Алексеевич </t>
    </r>
    <r>
      <rPr>
        <rFont val="Times New Roman"/>
        <sz val="14"/>
      </rPr>
      <t>8 (81738) 5-31-80</t>
    </r>
  </si>
  <si>
    <t>Некоммерческое Партнерство "Возрождение Русской глубинки"</t>
  </si>
  <si>
    <t>Вожегодский</t>
  </si>
  <si>
    <t>162167, Вологодская обл., Вожегодский р-н, Бекетовский с/с,             д. Ануфриевская, д. 16</t>
  </si>
  <si>
    <t>162167, Вологодская обл., Вожегодский      р-он,                                    Бекетовский с/с,                                                             д. Ануфриевская,                    д. 16</t>
  </si>
  <si>
    <r>
      <t>Директор Русаков Александр Анатольевич; о</t>
    </r>
    <r>
      <rPr>
        <rFont val="Times New Roman"/>
        <sz val="14"/>
      </rPr>
      <t xml:space="preserve">хотовед Евдонин Владимир Евгеньевич 8-903-508-23-79, vevdonin@mail.ru, 8-495-508-23-79 (сот.), факс: 8-495-780-64-11 (12,13); База в д. Ануфриевская </t>
    </r>
    <r>
      <t xml:space="preserve">8 (81744) 7-84-14              </t>
    </r>
  </si>
  <si>
    <t>ООО "Диана"</t>
  </si>
  <si>
    <t>143100, Московская обл., г. Руза, площадь Партизан, д. 5</t>
  </si>
  <si>
    <t>143100, Московская обл.,                            г. Руза, площадь Партизан,                            д. 5</t>
  </si>
  <si>
    <r>
      <t xml:space="preserve">Генеральный директор Коростылев Анатолий Сергеевич, егерь </t>
    </r>
    <r>
      <rPr>
        <rFont val="Times New Roman"/>
        <sz val="14"/>
      </rPr>
      <t>Федотов Дмитрий Александрович 8-911-045-35-23</t>
    </r>
    <r>
      <t xml:space="preserve">                                                                              </t>
    </r>
  </si>
  <si>
    <t>ООО "Стасплекс"</t>
  </si>
  <si>
    <r>
      <rPr>
        <rFont val="Times New Roman"/>
        <color rgb="000000" tint="0"/>
        <sz val="14"/>
      </rPr>
      <t>162139, Вологодская область, г. Сокол, ул. Калинина, д. 5А, пом. 6</t>
    </r>
  </si>
  <si>
    <r>
      <rPr>
        <rFont val="Times New Roman"/>
        <color rgb="000000" tint="0"/>
        <sz val="14"/>
      </rPr>
      <t xml:space="preserve">Директор Улин Владислав Сергеевич, </t>
    </r>
    <r>
      <rPr>
        <rFont val="Times New Roman"/>
        <color rgb="000000" tint="0"/>
        <sz val="12"/>
      </rPr>
      <t>8-921-820-61-48</t>
    </r>
  </si>
  <si>
    <t xml:space="preserve">Региональная общественная организация - Вологодское областное общество охотников и рыболовов                                                                      </t>
  </si>
  <si>
    <t>"Западное"</t>
  </si>
  <si>
    <t>Чагодощенский</t>
  </si>
  <si>
    <t>160035, г. Вологда,                 ул. Пролетарская, д. 20</t>
  </si>
  <si>
    <t>160035, г. Вологда,                                ул. Пролетарская,                  д. 20</t>
  </si>
  <si>
    <t xml:space="preserve">Председатель правления Каплин Владимир Вадимович 72-27-65, 72-92-94, 72-63-24                                                                             </t>
  </si>
  <si>
    <t>"Восточное"</t>
  </si>
  <si>
    <t>"Шекснинское"</t>
  </si>
  <si>
    <t>Шекснинский</t>
  </si>
  <si>
    <t xml:space="preserve"> "Домшинское"</t>
  </si>
  <si>
    <t>"Завражское"</t>
  </si>
  <si>
    <t>Никольский</t>
  </si>
  <si>
    <t>"Харовское"</t>
  </si>
  <si>
    <t>Харовский</t>
  </si>
  <si>
    <t>"Устюженское"</t>
  </si>
  <si>
    <t>Устюженский</t>
  </si>
  <si>
    <t>"Усть-Кубинское"</t>
  </si>
  <si>
    <t>Усть-Кубинский</t>
  </si>
  <si>
    <t>Нюксенский</t>
  </si>
  <si>
    <t>"Озеро Воже"</t>
  </si>
  <si>
    <t xml:space="preserve">Вологодское районное отделение региональной общественной организации - Вологодского областного общества охотников и рыболовов                                         </t>
  </si>
  <si>
    <t xml:space="preserve"> "Шолоховское"</t>
  </si>
  <si>
    <t>Вологодский</t>
  </si>
  <si>
    <t xml:space="preserve">160035, г. Вологда,                ул. Пролетарская,                      д. 20 </t>
  </si>
  <si>
    <t>160035, г. Вологда,                       ул. Пролетарская,                 д. 20</t>
  </si>
  <si>
    <t>Председатель правления Чеблаков Александр Вадимович - 8 (8172) 72-67-22</t>
  </si>
  <si>
    <t xml:space="preserve"> "Вологодское"</t>
  </si>
  <si>
    <t>Междуреченский</t>
  </si>
  <si>
    <t>Сокольский</t>
  </si>
  <si>
    <t xml:space="preserve">Вологодская региональная организация Военно-охотничьего общества - общероссийской спортивной общественной орагнизации                                                                   </t>
  </si>
  <si>
    <t>"Кущубское"</t>
  </si>
  <si>
    <t>160019, г. Вологда,                       ул. Чернышевского,                        д. 118В кв. 48</t>
  </si>
  <si>
    <r>
      <t xml:space="preserve">Председатель Совета Волков Денис Сергеевич - 8-921-146-46-90, </t>
    </r>
    <r>
      <rPr>
        <rFont val="Times New Roman"/>
        <sz val="14"/>
      </rPr>
      <t xml:space="preserve">охотовед Труш Николай Николаевич - 8-964-663-98-33 </t>
    </r>
  </si>
  <si>
    <t>ООО "Мелдань"</t>
  </si>
  <si>
    <t xml:space="preserve">160000, г. Вологда, ул. Саммера, д. 53, каб. 10 </t>
  </si>
  <si>
    <t xml:space="preserve">Генеральный директор Хлестков Леонид Валерьевич </t>
  </si>
  <si>
    <t>БУВО "Облохотдирекция"</t>
  </si>
  <si>
    <t>160019, г. Вологда, ул. Горького, д. 37</t>
  </si>
  <si>
    <r>
      <t xml:space="preserve">Директор Каплин Илья Владимирович, </t>
    </r>
    <r>
      <rPr>
        <rFont val="Times New Roman"/>
        <sz val="14"/>
      </rPr>
      <t xml:space="preserve">ведущий </t>
    </r>
    <r>
      <t>охотовед Советов Михаил Константинович,</t>
    </r>
    <r>
      <rPr>
        <rFont val="Times New Roman"/>
        <sz val="14"/>
      </rPr>
      <t xml:space="preserve"> </t>
    </r>
    <r>
      <rPr>
        <rFont val="Times New Roman"/>
        <sz val="14"/>
      </rPr>
      <t xml:space="preserve">охотовед Паничев Валерьян Павлович, </t>
    </r>
    <r>
      <t>тел./факс 8 (8172) 54-18-95</t>
    </r>
  </si>
  <si>
    <t>Кирилловский</t>
  </si>
  <si>
    <t>ООО "Прокшино"</t>
  </si>
  <si>
    <t xml:space="preserve">Вытегорский </t>
  </si>
  <si>
    <t xml:space="preserve">160014, г.Вологда, ул. Саммера, д.60, помещение 11 </t>
  </si>
  <si>
    <t>Директор Углин Родион Владиславович</t>
  </si>
  <si>
    <t>Общество с ограниченной ответственностью "Юг"</t>
  </si>
  <si>
    <t xml:space="preserve">Ленинградская область, Гатчинский район, город Гатчина, улица Карла Маркса, дом 63а, помещение А </t>
  </si>
  <si>
    <t>Генеральный директор Васильева Юлия Германовна</t>
  </si>
  <si>
    <t>"Мегорская Гряда"</t>
  </si>
  <si>
    <t>ООО "Гранит"</t>
  </si>
  <si>
    <t>162900, г. Вытегра, ул. Урицкого, д. 14, кв. 1</t>
  </si>
  <si>
    <t>Генеральный директор Чевгунов Владимир Иванович</t>
  </si>
  <si>
    <t>Общество с ограниченной ответственностью "Лема Плюс"</t>
  </si>
  <si>
    <r>
      <t xml:space="preserve">162900, Вологодская обл., Вытегорский р-н, с/п Оштинское, </t>
    </r>
    <r>
      <t xml:space="preserve">
</t>
    </r>
    <r>
      <t xml:space="preserve">д. Голяши, д. 11  </t>
    </r>
    <r>
      <t xml:space="preserve">
</t>
    </r>
  </si>
  <si>
    <t>Директор Аксенов Андрей Витальевич</t>
  </si>
  <si>
    <t>Индивидуальный предприниматель Исаев Алексей Александрович</t>
  </si>
  <si>
    <t>Ленинградская область, Подпорожский район, пгт. Вознесенье, улица Молодежная, д. 12, кв. 29</t>
  </si>
  <si>
    <r>
      <rPr>
        <rFont val="Times New Roman"/>
        <sz val="14"/>
      </rPr>
      <t xml:space="preserve">Индивидуальный предприниматель </t>
    </r>
    <r>
      <t xml:space="preserve">Исаев Алексей Александрович, </t>
    </r>
    <r>
      <rPr>
        <rFont val="Times New Roman"/>
        <sz val="14"/>
      </rPr>
      <t>8-911-775-44-50</t>
    </r>
  </si>
  <si>
    <t>Общество с ограниченной ответственностью Охотклуб "Альфа"</t>
  </si>
  <si>
    <t>185014, Республика Карелия, г. Петрозаводск, проспект Лесной (Древлянка р-н), д. 47, оф. 48</t>
  </si>
  <si>
    <t>Директор Бочарникова Татьяна Александровна</t>
  </si>
  <si>
    <t>Общество с ограниченной ответственностью "Кордон"</t>
  </si>
  <si>
    <t>162953, Вологодская область, Вытегорский район, с/п Андомское, д.Насонова, д.16</t>
  </si>
  <si>
    <r>
      <t xml:space="preserve">Директор Мельников Алексей Владимирович, </t>
    </r>
    <r>
      <rPr>
        <rFont val="Times New Roman"/>
        <sz val="14"/>
      </rPr>
      <t>rnp35@mail.ru</t>
    </r>
  </si>
  <si>
    <t>Общество с ограниченной ответственностью "Борей"</t>
  </si>
  <si>
    <t>162900, г. Вытегра, Ленинградский тр., д.30, пом. 1</t>
  </si>
  <si>
    <r>
      <t xml:space="preserve">Директор Рузиев Александр Владимирович, </t>
    </r>
    <r>
      <rPr>
        <rFont val="Times New Roman"/>
        <sz val="14"/>
      </rPr>
      <t>8-911-522-10-36</t>
    </r>
  </si>
  <si>
    <t>Грязовецкое районное отделение Региональной общественной организации - Вологодское областное общество охотников и рыболовов</t>
  </si>
  <si>
    <t>"Грязовецкое"</t>
  </si>
  <si>
    <t>162000, Вологодская обл., г. Грязовец,                               ул. Ленина, д. 56</t>
  </si>
  <si>
    <t>162000, Вологодская обл., г. Грязовец,                            ул. Ленина, д. 56</t>
  </si>
  <si>
    <t xml:space="preserve">Председатель правления Павлов Василий Николаевич, р.т. 8 (81755) 2-10-89 </t>
  </si>
  <si>
    <t>ООО "Яськина поляна"</t>
  </si>
  <si>
    <t>162000, Вологодская обл., г.Грязовец, ул.Ленина, д. 85, оф. 13</t>
  </si>
  <si>
    <t xml:space="preserve">Генеральный директор Товмасян Владимир Ашотович, р.т. 8 (81755) 2-17-45                                             </t>
  </si>
  <si>
    <t>ООО "Руслес"</t>
  </si>
  <si>
    <t>160000, г. Вологда,                         ул. Ударников, д. 19А, оф. 36</t>
  </si>
  <si>
    <t xml:space="preserve">Директор Дорофеева Елена Владимировна                      </t>
  </si>
  <si>
    <t>ООО "Охота-Сеньга"</t>
  </si>
  <si>
    <t>162040, Вологодская область, Грязовецкий район, пгт. Вохтога, ул. Линейная, д. 19 А, кв. 50</t>
  </si>
  <si>
    <t>Генеральный директор Шадрунова Кира Львовна</t>
  </si>
  <si>
    <t>ООО "Охотничье хозяйство "Егерь"</t>
  </si>
  <si>
    <t>162000, г. Грязовец, ул. Волкова, д. 37, помещ. 14</t>
  </si>
  <si>
    <r>
      <t xml:space="preserve">Директор Караванов Александр Сергеевич, </t>
    </r>
    <r>
      <rPr>
        <rFont val="Times New Roman"/>
        <sz val="14"/>
      </rPr>
      <t>8-921-722-90-57</t>
    </r>
  </si>
  <si>
    <t>Вологодская областная общественная организация                                                                  КЛОРТ "Северная сторона"</t>
  </si>
  <si>
    <t>"Северная сторона"</t>
  </si>
  <si>
    <t>160014, г. Вологда,                    ул. Саммера,                         д. 53 А, офис 213</t>
  </si>
  <si>
    <t>160014, г. Вологда,                                         ул. Саммера,                                                                        д. 53 А, офис 213</t>
  </si>
  <si>
    <t xml:space="preserve">Президент - Архипов Дмитрий Анатольевич                                                                 р.т. 8 (8172) 27-48-91, факс 8 (8172) 27-16-49                                                      </t>
  </si>
  <si>
    <t>Индивидуальный предприниматель Анисимов В.А.</t>
  </si>
  <si>
    <t>162510, Вологодская область, Кадуйский район, д. Завод, д. 10</t>
  </si>
  <si>
    <r>
      <rPr>
        <rFont val="Times New Roman"/>
        <sz val="14"/>
      </rPr>
      <t>Индивидуальный предприниматель Анисимов В.А.</t>
    </r>
  </si>
  <si>
    <t>ООО "Сивец"</t>
  </si>
  <si>
    <t>162510, Вологодская область, Кадуйский район, р.п. Кадуй, ул. Лещева, д. 24</t>
  </si>
  <si>
    <t xml:space="preserve">Директор Спирин Владимир Валентинович                                                                                           </t>
  </si>
  <si>
    <t>ООО "Застава"</t>
  </si>
  <si>
    <t>143020, Московская область, г. Одинцово, Одинцовский район, д. Ликино, д. 103, эт. 1, пом. 72</t>
  </si>
  <si>
    <t>Генеральный директор Навроцкий Фёдор Александрович</t>
  </si>
  <si>
    <t>ООО "Семиречье"</t>
  </si>
  <si>
    <r>
      <rPr>
        <rFont val="Times New Roman"/>
        <color rgb="000000" tint="0"/>
        <sz val="14"/>
      </rPr>
      <t>62602, Вологодская область, г. Череповец, ул. Андреевская, дом 1, пом. 10</t>
    </r>
  </si>
  <si>
    <r>
      <rPr>
        <rFont val="Times New Roman"/>
        <color rgb="000000" tint="0"/>
        <sz val="14"/>
      </rPr>
      <t>Генеральный директор Свиреденко Валерьян Анатольевич,</t>
    </r>
    <r>
      <rPr>
        <rFont val="Times New Roman"/>
        <color rgb="000000" tint="0"/>
        <sz val="14"/>
      </rPr>
      <t>8-921-718-20-86</t>
    </r>
    <r>
      <rPr>
        <rFont val="Times New Roman"/>
        <color rgb="000000" tint="0"/>
        <sz val="14"/>
      </rPr>
      <t xml:space="preserve"> </t>
    </r>
  </si>
  <si>
    <t>Клуб охотников и рыболовов ФГУ "Кирилловский лесхоз"</t>
  </si>
  <si>
    <t>"Бородаевское"</t>
  </si>
  <si>
    <t>161100, Вологодская обл., г. Кириллов,                      ул. Пушкина,                         д. 50</t>
  </si>
  <si>
    <r>
      <rPr>
        <rFont val="Times New Roman"/>
        <sz val="14"/>
      </rPr>
      <t xml:space="preserve">Председатель правления </t>
    </r>
    <r>
      <rPr>
        <rFont val="Times New Roman"/>
        <sz val="14"/>
      </rPr>
      <t xml:space="preserve">Антонов Сергей Владимирович </t>
    </r>
    <r>
      <rPr>
        <rFont val="Times New Roman"/>
        <sz val="14"/>
      </rPr>
      <t xml:space="preserve">                               </t>
    </r>
  </si>
  <si>
    <t xml:space="preserve">Вологодская областная региональная общественная организация                                       ветеранов энергетиков                                                           </t>
  </si>
  <si>
    <t xml:space="preserve">Южный участок </t>
  </si>
  <si>
    <t>160035, г. Вологда, Пречистенская набережная, д. 68</t>
  </si>
  <si>
    <t>Председатель Совета Кузьминский Александр Николаевич</t>
  </si>
  <si>
    <r>
      <rPr>
        <rFont val="Times New Roman"/>
        <sz val="14"/>
      </rPr>
      <t xml:space="preserve">Индивидуальный предприниматель Чекалин А.Э. (бывш. </t>
    </r>
    <r>
      <t>ООО "Линкс-ЛТД")</t>
    </r>
  </si>
  <si>
    <r>
      <rPr>
        <rFont val="Times New Roman"/>
        <sz val="14"/>
      </rPr>
      <t>11123, г. Москва, ш. Энтузиастов, д. 86а, корп. 1, кв. 213</t>
    </r>
  </si>
  <si>
    <r>
      <rPr>
        <rFont val="Times New Roman"/>
        <sz val="14"/>
      </rPr>
      <t xml:space="preserve">Индивидуальный предприниматель Чекалин А.Э., </t>
    </r>
    <r>
      <rPr>
        <rFont val="Times New Roman"/>
        <color rgb="000000" tint="0"/>
        <sz val="14"/>
      </rPr>
      <t>охотовед Корягин Дмитрий Николаевич, 8-921-236-03-99</t>
    </r>
  </si>
  <si>
    <t xml:space="preserve">                                             </t>
  </si>
  <si>
    <t xml:space="preserve">Местная общественная организация общество охотников и рыболовов Кирилловского муниципального округа Вологодской области </t>
  </si>
  <si>
    <t>161100, Вологодская обл.,                                                г. Кириллов,                                      ул. Братства, д. 4</t>
  </si>
  <si>
    <t>161100, Вологодская обл., г. Кириллов,                                ул. Братства, д. 4</t>
  </si>
  <si>
    <t>Председатель правления Иванов Андрей Владимирович                              м.т. 8-921-125-39-96, р.т. 8 (81757) 3-11-72                                                                              e-mail: ohotakirilov@mail.ru                                                                                            Охотничий дом в д. Глазатово</t>
  </si>
  <si>
    <t>Вологодская региональная общественная организация "Охотничье общество "Никольское"</t>
  </si>
  <si>
    <t>"Никольское"</t>
  </si>
  <si>
    <t>160012, г. Вологда, ул. Козленская, д. 119А, оф. 6</t>
  </si>
  <si>
    <t>Председатель Рычков Дмитрий Александрович</t>
  </si>
  <si>
    <t>Кирилловская районная общественная организация "Охотничье-рыболовный клуб "Гостиный берег"</t>
  </si>
  <si>
    <t>161132, Вологодская область, Кирилловский р-н, с/п Чарозерское, д. Марковская, д. 3</t>
  </si>
  <si>
    <r>
      <t xml:space="preserve">Председатель Калиничев Александр Васильевич, </t>
    </r>
    <r>
      <rPr>
        <rFont val="Times New Roman"/>
        <sz val="14"/>
      </rPr>
      <t>8-921-051-46-45</t>
    </r>
  </si>
  <si>
    <t>Вологодская областная общественная организация "Клуб охотников и рыболовов "Коротецкий"</t>
  </si>
  <si>
    <t>160021, г. Вологда, ул. Ананьинская, д. 50</t>
  </si>
  <si>
    <t xml:space="preserve">Председатель правления Бритвин Михаил Юрьевич; заместитель председателя Коряковский Александр Александрович                                                                                                              м.т. 8-921-722-98-42                                                                                             </t>
  </si>
  <si>
    <t>ООО "Шонга"</t>
  </si>
  <si>
    <t>Кичменгско-Городецкий</t>
  </si>
  <si>
    <t>161400, Вологодская область, с. Кичменгский Городок, ул.Южная, д. 12, пом. 1</t>
  </si>
  <si>
    <r>
      <t xml:space="preserve">Директор Сумароков Александр Михайлович, </t>
    </r>
    <r>
      <rPr>
        <rFont val="Times New Roman"/>
        <sz val="14"/>
      </rPr>
      <t>8-921-535-73-03</t>
    </r>
  </si>
  <si>
    <t>ООО "Русьлес"</t>
  </si>
  <si>
    <t xml:space="preserve">161400, Вологодская область,                Кичменгско-Городецкий р-н,                    д. Ананино </t>
  </si>
  <si>
    <t>Директор Некипелов Сергей Николаевич, 8-921-532-77-17</t>
  </si>
  <si>
    <t>ООО "Астра Лес"</t>
  </si>
  <si>
    <t>161400, Вологодская область,               с. Кичменгский Городок, ул.Большакова, д. 2, пом. 1</t>
  </si>
  <si>
    <t>Директор Хворостов Юрий Николаевич, 8-921-530-00-81</t>
  </si>
  <si>
    <t>ООО "Высокая Грива"</t>
  </si>
  <si>
    <t>161400, Вологодская область, с. Кичменгский Городок, ул. Советская, д. 33 Б, пом. 1</t>
  </si>
  <si>
    <t>Директор Шабаков Андрей Николаевич</t>
  </si>
  <si>
    <t>ООО "Слободское"</t>
  </si>
  <si>
    <t>161430, Вологодская область, Кичменгско-Городецкий район,             с. Нижний Енангск, ул. Южная, д. 6А</t>
  </si>
  <si>
    <t>Директор Сорокин Андрей Радионович</t>
  </si>
  <si>
    <t>СПК (колхоз) "Светица"</t>
  </si>
  <si>
    <t>161415, Вологодская область, Кичменгско-Городецкий район,                      с. Светица, ул. Центральная, д. 22</t>
  </si>
  <si>
    <r>
      <t xml:space="preserve">Председатель Маклаков Александр Иванович, </t>
    </r>
    <r>
      <rPr>
        <rFont val="Times New Roman"/>
        <sz val="14"/>
      </rPr>
      <t>8-81740-3-21-18</t>
    </r>
  </si>
  <si>
    <t>Вологодская региональная общественная организация охотников "Темино-Северное"</t>
  </si>
  <si>
    <t>"Темино-Северное"</t>
  </si>
  <si>
    <t>161050, Вологодская область, Междуреченский район, с.Шуйское, ул.Сухонская набережная, д.19</t>
  </si>
  <si>
    <r>
      <rPr>
        <rFont val="Times New Roman"/>
        <sz val="14"/>
      </rPr>
      <t>Председатель Воротилов Юрий Александрович</t>
    </r>
  </si>
  <si>
    <t>Вологодская региональная общественная организация охотников и рыболовов "Сухона"</t>
  </si>
  <si>
    <t>160012, г. Вологда, ул. Козленская,                       д. 117 Б</t>
  </si>
  <si>
    <t>160012, г. Вологда,                            ул. Козленская,                           д. 117 Б</t>
  </si>
  <si>
    <t xml:space="preserve">Председатель Совета Вьюгинов Виктор Александрович                        </t>
  </si>
  <si>
    <t>ООО "Охотничье хозяйство "Шуя"</t>
  </si>
  <si>
    <t>161060, Вологодская область, Междуреченский р-н, д. Врагово, ул. Молодежная, д. 18</t>
  </si>
  <si>
    <t xml:space="preserve">Генеральный директор Баженов Николай Николаевич, 8-921-142-42-27 </t>
  </si>
  <si>
    <t xml:space="preserve">Никольская районная общественная организация "Общество охотников и рыболовов "Павловское"                                                                                            </t>
  </si>
  <si>
    <t>"Павловское"</t>
  </si>
  <si>
    <t>161441, Вологодская обл.,                                    г. Никольск,                  ул. Кузнецова, д. 46 Б</t>
  </si>
  <si>
    <t>161441, Вологодская область,                                          г. Никольск,                            ул. Кузнецова,                     д. 46 Б</t>
  </si>
  <si>
    <t xml:space="preserve">Председатель правления Горбунов Геннадий Александрович </t>
  </si>
  <si>
    <t>Индивидуальный предприниматель Глебов Владимир Николаевич</t>
  </si>
  <si>
    <t>"Кема"</t>
  </si>
  <si>
    <t>161446, Вологодская область, Никольский район, п. Борок, ул. Никольская, д. 11</t>
  </si>
  <si>
    <t>161473, Вологодская область, Никольский район, д. Мелентьево, ул. Юности, д. 8А</t>
  </si>
  <si>
    <t>ООО "Охотничий клуб "Бобровка"</t>
  </si>
  <si>
    <t>161383, Вологодская обл., Нюксенский                              р-н,                                   д. Шульгино, д. 11</t>
  </si>
  <si>
    <t>161383, Вологодская обл., Нюксенский                  р-он, д. Шульгино,                      д. 11</t>
  </si>
  <si>
    <t>Генеральный директор Чурина Татьяна Петровна, охотовед Чурин Валерий Алексеевич                                                           м.т. 8-921-833-81-36</t>
  </si>
  <si>
    <t>Сокольское районное отделение Региональной общественной организации - Вологодское областное общество охотников и рыболовов</t>
  </si>
  <si>
    <t>162130, Вологодская область,                                           г. Сокол,                                  ул. Кирова, д. 44</t>
  </si>
  <si>
    <t>162130, Вологодская область,                            г. Сокол, ул. Кирова, д. 44</t>
  </si>
  <si>
    <t>Председатель правления Макеев Андрей Владимирович                                                     р.т. (81733) 2-27-88</t>
  </si>
  <si>
    <t>ООО "Биряковское охотхозяйство"</t>
  </si>
  <si>
    <t>162116, Вологодская область, Сокольский р-н,  с. Биряково,      ул. Стрелицкая,  д. 5, стр. 1</t>
  </si>
  <si>
    <r>
      <rPr>
        <rFont val="Times New Roman"/>
        <sz val="14"/>
      </rPr>
      <t>160035, г. Вологда, ул. Пречистенская наб., д. 34, 2 эт., оф. 15</t>
    </r>
  </si>
  <si>
    <r>
      <rPr>
        <rFont val="Times New Roman"/>
        <sz val="14"/>
      </rPr>
      <t>Директор Никитин Александр Александрович</t>
    </r>
    <r>
      <t xml:space="preserve">
</t>
    </r>
  </si>
  <si>
    <t xml:space="preserve">Вологодская региональная общественная организация ветеранов административных и правоохранительных органов                                              </t>
  </si>
  <si>
    <t xml:space="preserve"> "Лесная газета"</t>
  </si>
  <si>
    <t>Сямженский</t>
  </si>
  <si>
    <t>162225, Вологодская область, Сямженский округ, д. Левинская, д. 11А, помещ. 1</t>
  </si>
  <si>
    <r>
      <rPr>
        <rFont val="Times New Roman"/>
        <sz val="14"/>
      </rPr>
      <t xml:space="preserve">Председатель Совета </t>
    </r>
    <r>
      <t xml:space="preserve">Бортновский Валерий Павлович                                                                                                                                       </t>
    </r>
  </si>
  <si>
    <t>ООО "Гора"</t>
  </si>
  <si>
    <t>"Гора"</t>
  </si>
  <si>
    <r>
      <rPr>
        <rFont val="Times New Roman"/>
        <sz val="14"/>
      </rPr>
      <t>160000, г. Вологда, Пречистенская набережная, д. 72, кв. 129</t>
    </r>
  </si>
  <si>
    <t xml:space="preserve">Генеральный директор Наумов Аркадий Эрнстович                                                                                                                          </t>
  </si>
  <si>
    <t>ООО "Тексон"</t>
  </si>
  <si>
    <t>390047, г. Рязань, ш. Куйбышевское, 25, лит. А, Н9</t>
  </si>
  <si>
    <t>Директор Пучков Сергей Анатольевич</t>
  </si>
  <si>
    <t>ООО "Охотничье хозяйство "Медведь"</t>
  </si>
  <si>
    <t>Тарногский</t>
  </si>
  <si>
    <t>161560, Вологодская обл., Тарногский                          р-он, с. Тарногский Городок, ул. Загородная, д. 2</t>
  </si>
  <si>
    <t xml:space="preserve">Генеральный директор Русинов Алексей Александрович                                                 </t>
  </si>
  <si>
    <t xml:space="preserve">ООО "Коленьга" </t>
  </si>
  <si>
    <t>"Коленьга"</t>
  </si>
  <si>
    <t>161560, Вологодская обл., Тарногский                             р-н,                                   с. Тарногский Городок,                                                 ул. Полевая, д. 1</t>
  </si>
  <si>
    <t>161560, Вологодская обл., Тарногский                         р-он, с. Тарногский Городок,                                       ул. Полевая, д. 1</t>
  </si>
  <si>
    <t xml:space="preserve">Председатель Попов Алексей Егорович                                                                                       </t>
  </si>
  <si>
    <t xml:space="preserve">Тотемское районное отделение Региональной общественной организации - Вологодское областное общество охотников и рыболовов                                                                                                                                                                   </t>
  </si>
  <si>
    <t xml:space="preserve">"Великодворско-Калининское" </t>
  </si>
  <si>
    <t>Тотемский</t>
  </si>
  <si>
    <t>161300, Вологодская обл.,                                         г. Тотьма,                                    ул. Ленина, д. 107</t>
  </si>
  <si>
    <t>161300, Вологодская обл. г. Тотьма,                            ул. Ленина, д. 107</t>
  </si>
  <si>
    <t>Председатель правления Неклюдов Павел Николаевич                   р.т. 8 (81739) 2-17-47                                                                                                        e-mail: oxota-totma-rooir@yandex.ru</t>
  </si>
  <si>
    <t xml:space="preserve">"Заозерско-Сондугское" </t>
  </si>
  <si>
    <t xml:space="preserve"> "Тиксненское"   </t>
  </si>
  <si>
    <t>ООО "Охотхозяйство "СтройсервисГарант"</t>
  </si>
  <si>
    <t>152020, Ярославская область, г. Переславль-Залесский, пер. Менделеева, д. 3</t>
  </si>
  <si>
    <r>
      <t xml:space="preserve">Генеральный директор </t>
    </r>
    <r>
      <rPr>
        <rFont val="Times New Roman"/>
        <sz val="14"/>
      </rPr>
      <t>Миронова Галина Владимировна</t>
    </r>
  </si>
  <si>
    <t>ООО Охотничье хозяйство "Вожбальское"</t>
  </si>
  <si>
    <t>161308, Вологодская обл., Тотемский район, с/п Пятовское,                                       п. Текстильщики, ул. Текстильщиков, д. 17, пом. 1</t>
  </si>
  <si>
    <r>
      <rPr>
        <rFont val="Times New Roman"/>
        <sz val="14"/>
      </rPr>
      <t>Директор Мешалкин Николай Владимирович</t>
    </r>
  </si>
  <si>
    <t>ООО "Охотхозяйство Климовское"</t>
  </si>
  <si>
    <t>Тотемский р-н, п. Царева, д. 35</t>
  </si>
  <si>
    <r>
      <t xml:space="preserve">Директор Москалев Илья Юрьевич </t>
    </r>
    <r>
      <rPr>
        <rFont val="Times New Roman"/>
        <sz val="14"/>
      </rPr>
      <t>8-921-684-60-62</t>
    </r>
  </si>
  <si>
    <t>ООО "Север Лес"</t>
  </si>
  <si>
    <t>160000, г. Вологда, ул. Ленина, д. 13, оф. 26</t>
  </si>
  <si>
    <r>
      <t>Директор Климов Алексей Николаевич, 8-8172-</t>
    </r>
    <r>
      <rPr>
        <rFont val="Times New Roman"/>
        <sz val="14"/>
      </rPr>
      <t>72-21-92</t>
    </r>
  </si>
  <si>
    <t>НП "Охотпроект"</t>
  </si>
  <si>
    <t>143002, Московская область, г. Одинцово, ул. Садовая, д. 3</t>
  </si>
  <si>
    <t>г. Ярославль, ул. Академика Колмогорова, д. 13, корп. 2, кв. 36</t>
  </si>
  <si>
    <r>
      <t xml:space="preserve">Генеральный директор Кульпин Алексей Александрович, </t>
    </r>
    <r>
      <rPr>
        <rFont val="Times New Roman"/>
        <sz val="14"/>
      </rPr>
      <t>8-980-660-43-81</t>
    </r>
  </si>
  <si>
    <t>ООО "ОхотаРу"</t>
  </si>
  <si>
    <t>119192, г. Москва, пр. Мичуринский, д.9, корп. 1, кв. 70</t>
  </si>
  <si>
    <t>Генеральный директор Потапушин Иван Николаевич</t>
  </si>
  <si>
    <t>ООО "Ареал"</t>
  </si>
  <si>
    <t>"Ареал"</t>
  </si>
  <si>
    <t>161140, Вологодская обл., Усть-Кубинский                   р-он,  п. Устье,                     ул. Строителей, д. 4, кв. 2</t>
  </si>
  <si>
    <t xml:space="preserve">161140, Вологодская обл.,                                 Усть-Кубинский                   р-он, с. Устье,                        ул. Строителей, д. 4, кв. 2      </t>
  </si>
  <si>
    <r>
      <t xml:space="preserve">Директор Краев Владимир Аркадьевич, </t>
    </r>
    <r>
      <rPr>
        <rFont val="Times New Roman"/>
        <sz val="14"/>
      </rPr>
      <t>8-921-232-20-10</t>
    </r>
    <r>
      <t xml:space="preserve">                                                       </t>
    </r>
  </si>
  <si>
    <t>ООО "Шанс"</t>
  </si>
  <si>
    <t>354392, Краснодарский край, город Сочи, село Эстосадок, улица Ачипсинская, дом 10/2</t>
  </si>
  <si>
    <t>Директор Липухин Виктор Юрьевич</t>
  </si>
  <si>
    <t>Вологодская областная общественная организация охотников и рыболовов "Кедр"</t>
  </si>
  <si>
    <t>"Кедр"</t>
  </si>
  <si>
    <r>
      <rPr>
        <rFont val="Times New Roman"/>
        <sz val="14"/>
      </rPr>
      <t>162834, Вологодская область, Устюженский район, п.Перя, д.1</t>
    </r>
  </si>
  <si>
    <r>
      <rPr>
        <rFont val="Times New Roman"/>
        <sz val="14"/>
      </rPr>
      <t>Председатель правления Бадоев Антон Сергеевич</t>
    </r>
    <r>
      <t xml:space="preserve">
</t>
    </r>
  </si>
  <si>
    <t>Индивидуальный предприниматель Кулебякина Любовь Александровна</t>
  </si>
  <si>
    <t>162840, Вологодская обл., г. Устюжна, Пестовское шоссе,                  д. 6</t>
  </si>
  <si>
    <t>162840, Вологодская обл.,  г. Устюжна, Пестовское шоссе,                  д. 6</t>
  </si>
  <si>
    <r>
      <t xml:space="preserve">Индивидуальный предприниматель </t>
    </r>
    <r>
      <rPr>
        <rFont val="Times New Roman"/>
        <sz val="14"/>
      </rPr>
      <t>Кулебякина Любовь Александровна</t>
    </r>
  </si>
  <si>
    <t>ООО "Жуковец"</t>
  </si>
  <si>
    <t>162827, Вологодская область, Устюженский р-н, д. Славынево,                                          ул. Центральная,                           д. 62</t>
  </si>
  <si>
    <t>162827, Вологодская область, Устюженский р-н,                        д. Славынево,                                    ул. Центральная,                              д. 62</t>
  </si>
  <si>
    <t xml:space="preserve">Директор Татаров Александр Васильевич                                                  </t>
  </si>
  <si>
    <r>
      <rPr>
        <rFont val="Times New Roman"/>
        <color rgb="000000" tint="0"/>
        <sz val="14"/>
      </rPr>
      <t>ООО "Уфтюга"</t>
    </r>
  </si>
  <si>
    <r>
      <rPr>
        <rFont val="Times New Roman"/>
        <color rgb="000000" tint="0"/>
        <sz val="14"/>
      </rPr>
      <t>160009, г. Вологда, ул. Зосимовская, д. 107, офис 109</t>
    </r>
  </si>
  <si>
    <r>
      <rPr>
        <rFont val="Times New Roman"/>
        <color rgb="000000" tint="0"/>
        <sz val="14"/>
      </rPr>
      <t>Директор Кротюк Василий Васильевич</t>
    </r>
  </si>
  <si>
    <t xml:space="preserve">Межрегиональная спортивная общественная организация - Военно-охотничье общество Центральных органов военного управления </t>
  </si>
  <si>
    <t>"Уломское"</t>
  </si>
  <si>
    <t>Череповецкий</t>
  </si>
  <si>
    <r>
      <rPr>
        <rFont val="Times New Roman"/>
        <sz val="14"/>
      </rPr>
      <t>125252, г. Москва, ул.Зорге, д.13, стр.1</t>
    </r>
  </si>
  <si>
    <r>
      <rPr>
        <rFont val="Times New Roman"/>
        <sz val="14"/>
      </rPr>
      <t>125252, г. Москва, ул.Зорге, д.13, стр.1</t>
    </r>
    <r>
      <t xml:space="preserve">                                                       </t>
    </r>
  </si>
  <si>
    <r>
      <rPr>
        <rFont val="Times New Roman"/>
        <sz val="14"/>
      </rPr>
      <t>Председатель Совета Марьин Анатолий Анатольевич</t>
    </r>
    <r>
      <t xml:space="preserve">                                                                  </t>
    </r>
  </si>
  <si>
    <t xml:space="preserve">ООО "Северное"                                                                      </t>
  </si>
  <si>
    <t xml:space="preserve"> "Искорское"   </t>
  </si>
  <si>
    <t>162713, Вологодская область, Череповецкий район, д.Коротово, ул.Клубная, д.6</t>
  </si>
  <si>
    <t xml:space="preserve">Директор Толонин Алексей Викторович </t>
  </si>
  <si>
    <t xml:space="preserve">Череповецкое районное отделение региональной общественной организации - Вологодское областное общество охотников и рыболовов                                                                 </t>
  </si>
  <si>
    <t>"Коротовское"</t>
  </si>
  <si>
    <t>162602, Вологодская обл., г. Череповец,                        ул. Парковая, д. 7</t>
  </si>
  <si>
    <t>162602, Вологодская область,                                   г. Череповец,                    ул. Парковая,                       д. 7</t>
  </si>
  <si>
    <t xml:space="preserve">Председатель правления Павлов Андрей Дмитриевич                                  </t>
  </si>
  <si>
    <t xml:space="preserve"> "Мяксинское"</t>
  </si>
  <si>
    <t>ООО "Центр 911"</t>
  </si>
  <si>
    <r>
      <t>160014, г. Вологда,     ул. Некрасова, д. 60а, оф. 21</t>
    </r>
    <r>
      <t xml:space="preserve">
</t>
    </r>
  </si>
  <si>
    <t xml:space="preserve">Генеральный директор Нестеренко Андрей Вячеславович                                                    </t>
  </si>
  <si>
    <t>ООО "ЧереповецСтройИнвест"</t>
  </si>
  <si>
    <t>162600, г. Череповец, ул. Архангельская, д. 47</t>
  </si>
  <si>
    <t>Директор Барабаш Сергей Юрьевич</t>
  </si>
  <si>
    <t>Общество с ограниченной ответственностью "Мороцкое"</t>
  </si>
  <si>
    <t>162605, Вологодская область, город Череповец, проспект Победы, дом 102, кв. 117</t>
  </si>
  <si>
    <t>162605, Вологодская область, город Череповец, проспект Победы, дом 102, кв. 118</t>
  </si>
  <si>
    <t>Директор Мазуров Александр Сергеевич</t>
  </si>
  <si>
    <t>Вологодская региональная общественная организация                                                                "Вологодский клуб охотников и рыболовов"</t>
  </si>
  <si>
    <t xml:space="preserve">Кирилловский </t>
  </si>
  <si>
    <r>
      <rPr>
        <rFont val="Times New Roman"/>
        <sz val="14"/>
      </rPr>
      <t>160004, г.Вологда, ул.Клубова, д.40а, пом.7</t>
    </r>
  </si>
  <si>
    <r>
      <rPr>
        <rFont val="Times New Roman"/>
        <sz val="14"/>
      </rPr>
      <t>Председатель Совета Громова Ирина Евгеньевна</t>
    </r>
  </si>
  <si>
    <t>ВСЕГО: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</si>
</sst>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" formatCode="0.0" numFmtId="1002"/>
    <numFmt co:extendedFormatCode="0.000" formatCode="0.000" numFmtId="1003"/>
    <numFmt co:extendedFormatCode="0.0000" formatCode="0.0000" numFmtId="1004"/>
    <numFmt co:extendedFormatCode="0.00" formatCode="0.00" numFmtId="1005"/>
    <numFmt co:extendedFormatCode="0.000000" formatCode="0.000000" numFmtId="1006"/>
  </numFmts>
  <fonts count="11">
    <font>
      <name val="Calibri"/>
      <sz val="11"/>
    </font>
    <font>
      <name val="Arial"/>
      <sz val="10"/>
    </font>
    <font>
      <name val="Times New Roman"/>
      <sz val="14"/>
    </font>
    <font/>
    <font>
      <name val="Times New Roman"/>
      <b val="true"/>
      <sz val="14"/>
    </font>
    <font>
      <name val="Arial"/>
      <b val="true"/>
      <sz val="10"/>
    </font>
    <font>
      <name val="Arial"/>
      <b val="true"/>
      <sz val="10"/>
    </font>
    <font>
      <name val="Times New Roman"/>
      <color theme="1" tint="0"/>
      <sz val="14"/>
    </font>
    <font>
      <name val="Times New Roman"/>
      <color rgb="000000" tint="0"/>
      <sz val="14"/>
    </font>
    <font>
      <name val="Times New Roman"/>
      <color rgb="FB290D" tint="0"/>
      <sz val="14"/>
    </font>
    <font>
      <name val="Arial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top style="thin">
        <color rgb="000000" tint="0"/>
      </top>
    </border>
    <border>
      <left style="thin">
        <color rgb="000000" tint="0"/>
      </left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9">
    <xf applyFont="true" applyNumberFormat="true" borderId="0" fillId="0" fontId="1" numFmtId="1000" quotePrefix="false"/>
    <xf applyAlignment="true" applyFill="true" applyFont="true" applyNumberFormat="true" borderId="0" fillId="2" fontId="2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/>
    </xf>
    <xf applyFill="true" applyFont="true" borderId="0" fillId="2" fontId="2" quotePrefix="false"/>
    <xf applyFill="true" applyFont="true" borderId="0" fillId="2" fontId="3" quotePrefix="false"/>
    <xf applyFill="true" applyFont="true" applyNumberFormat="true" borderId="0" fillId="2" fontId="2" numFmtId="1000" quotePrefix="false"/>
    <xf applyAlignment="true" applyFill="true" applyFont="true" applyNumberFormat="true" borderId="0" fillId="2" fontId="2" numFmtId="1000" quotePrefix="false">
      <alignment horizontal="right"/>
    </xf>
    <xf applyAlignment="true" applyFill="true" applyFont="true" applyNumberFormat="true" borderId="0" fillId="2" fontId="2" numFmtId="1000" quotePrefix="false">
      <alignment horizontal="right"/>
    </xf>
    <xf applyAlignment="true" applyFill="true" applyFont="true" applyNumberFormat="true" borderId="0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/>
    </xf>
    <xf applyAlignment="true" applyFill="true" applyFont="true" applyNumberFormat="true" borderId="0" fillId="2" fontId="2" numFmtId="1001" quotePrefix="false">
      <alignment horizontal="center" vertical="center" wrapText="true"/>
    </xf>
    <xf applyAlignment="true" applyFill="true" applyFont="true" applyNumberFormat="true" borderId="0" fillId="2" fontId="6" numFmtId="1000" quotePrefix="false">
      <alignment horizontal="center"/>
    </xf>
    <xf applyAlignment="true" applyBorder="true" applyFill="true" applyFont="true" applyNumberFormat="true" borderId="2" fillId="2" fontId="2" numFmtId="1001" quotePrefix="false">
      <alignment vertical="center" wrapText="true"/>
    </xf>
    <xf applyAlignment="true" applyBorder="true" applyFill="true" applyFont="true" applyNumberFormat="true" borderId="3" fillId="2" fontId="2" numFmtId="1000" quotePrefix="false">
      <alignment horizontal="center" vertical="center" wrapText="true"/>
    </xf>
    <xf applyAlignment="true" applyBorder="true" applyFill="true" applyFont="true" applyNumberFormat="true" borderId="2" fillId="2" fontId="2" numFmtId="1000" quotePrefix="false">
      <alignment vertical="top" wrapText="true"/>
    </xf>
    <xf applyAlignment="true" applyBorder="true" applyFill="true" applyFont="true" applyNumberFormat="true" borderId="4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2" numFmtId="1001" quotePrefix="false">
      <alignment horizontal="center" vertical="center" wrapText="true"/>
    </xf>
    <xf applyAlignment="true" applyBorder="true" applyFill="true" applyFont="true" applyNumberFormat="true" borderId="2" fillId="2" fontId="2" numFmtId="1000" quotePrefix="false">
      <alignment vertical="center" wrapText="true"/>
    </xf>
    <xf applyAlignment="true" applyBorder="true" applyFill="true" applyFont="true" applyNumberFormat="true" borderId="1" fillId="2" fontId="2" numFmtId="1002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 vertical="center"/>
    </xf>
    <xf applyAlignment="true" applyFill="true" applyFont="true" applyNumberFormat="true" borderId="0" fillId="2" fontId="2" numFmtId="1000" quotePrefix="false">
      <alignment vertical="top" wrapText="true"/>
    </xf>
    <xf applyAlignment="true" applyBorder="true" applyFill="true" applyFont="true" applyNumberFormat="true" borderId="3" fillId="2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7" numFmtId="1000" quotePrefix="false">
      <alignment horizontal="center" vertical="center" wrapText="true"/>
    </xf>
    <xf applyAlignment="true" applyBorder="true" applyFill="true" applyFont="true" applyNumberFormat="true" borderId="1" fillId="2" fontId="2" numFmtId="1001" quotePrefix="false">
      <alignment horizontal="center" vertical="center"/>
    </xf>
    <xf applyAlignment="true" applyBorder="true" applyFill="true" applyFont="true" applyNumberFormat="true" borderId="6" fillId="2" fontId="2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3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wrapText="true"/>
    </xf>
    <xf applyAlignment="true" applyBorder="true" applyFill="true" applyFont="true" applyNumberFormat="true" borderId="1" fillId="2" fontId="8" numFmtId="1000" quotePrefix="false">
      <alignment horizontal="center" vertical="center" wrapText="true"/>
    </xf>
    <xf applyAlignment="true" applyBorder="true" applyFill="true" applyFont="true" applyNumberFormat="true" borderId="4" fillId="2" fontId="2" numFmtId="1001" quotePrefix="false">
      <alignment horizontal="center" vertical="center" wrapText="true"/>
    </xf>
    <xf applyAlignment="true" applyBorder="true" applyFill="true" applyFont="true" applyNumberFormat="true" borderId="3" fillId="2" fontId="2" numFmtId="1001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2" numFmtId="1004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horizontal="center" vertical="center" wrapText="true"/>
    </xf>
    <xf applyAlignment="true" applyBorder="true" applyFill="true" applyFont="true" applyNumberFormat="true" borderId="8" fillId="2" fontId="2" numFmtId="1000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center" vertical="justify" wrapText="true"/>
    </xf>
    <xf applyFill="true" applyFont="true" applyNumberFormat="true" borderId="0" fillId="2" fontId="4" numFmtId="1000" quotePrefix="false"/>
    <xf applyFill="true" applyFont="true" applyNumberFormat="true" borderId="0" fillId="2" fontId="6" numFmtId="1000" quotePrefix="false"/>
    <xf applyAlignment="true" applyBorder="true" applyFill="true" applyFont="true" applyNumberFormat="true" borderId="1" fillId="2" fontId="2" numFmtId="1005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horizontal="center"/>
    </xf>
    <xf applyAlignment="true" applyBorder="true" applyFill="true" applyFont="true" applyNumberFormat="true" borderId="1" fillId="2" fontId="8" numFmtId="1000" quotePrefix="false">
      <alignment horizontal="center" wrapText="true"/>
    </xf>
    <xf applyAlignment="true" applyBorder="true" applyFill="true" applyFont="true" applyNumberFormat="true" borderId="1" fillId="2" fontId="8" numFmtId="1000" quotePrefix="false">
      <alignment horizontal="center" vertical="center"/>
    </xf>
    <xf applyAlignment="true" applyBorder="true" applyFill="true" applyFont="true" applyNumberFormat="true" borderId="9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9" numFmtId="1000" quotePrefix="false">
      <alignment horizontal="center" vertical="center" wrapText="true"/>
    </xf>
    <xf applyFill="true" applyFont="true" applyNumberFormat="true" borderId="0" fillId="2" fontId="10" numFmtId="1000" quotePrefix="false"/>
    <xf applyAlignment="true" applyFill="true" applyFont="true" applyNumberFormat="true" borderId="0" fillId="2" fontId="4" numFmtId="1000" quotePrefix="false">
      <alignment horizontal="center" wrapText="true"/>
    </xf>
    <xf applyAlignment="true" applyFont="true" applyNumberFormat="true" borderId="0" fillId="0" fontId="1" numFmtId="1000" quotePrefix="false">
      <alignment horizontal="center" vertical="center"/>
    </xf>
    <xf applyAlignment="true" applyFill="true" applyFont="true" applyNumberFormat="true" borderId="0" fillId="2" fontId="10" numFmtId="1000" quotePrefix="false">
      <alignment horizontal="center" vertical="center"/>
    </xf>
    <xf applyAlignment="true" applyBorder="true" applyFill="true" applyFont="true" applyNumberFormat="true" borderId="10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4" numFmtId="1006" quotePrefix="false">
      <alignment horizontal="center" vertical="center" wrapText="true"/>
    </xf>
    <xf applyBorder="true" applyFill="true" applyFont="true" applyNumberFormat="true" borderId="1" fillId="2" fontId="2" numFmtId="1000" quotePrefix="false"/>
    <xf applyAlignment="true" applyFill="true" applyFont="true" applyNumberFormat="true" borderId="0" fillId="2" fontId="4" numFmtId="1004" quotePrefix="false">
      <alignment horizontal="center" vertical="center" wrapText="true"/>
    </xf>
    <xf applyAlignment="true" applyFill="true" applyFont="true" applyNumberFormat="true" borderId="0" fillId="2" fontId="2" numFmtId="1000" quotePrefix="false">
      <alignment horizontal="left" vertical="center" wrapText="true"/>
    </xf>
    <xf applyAlignment="true" applyFill="true" applyFont="true" applyNumberFormat="true" borderId="0" fillId="2" fontId="2" numFmtId="1000" quotePrefix="false">
      <alignment vertical="center" wrapText="true"/>
    </xf>
    <xf applyAlignment="true" applyFill="true" applyFont="true" applyNumberFormat="true" borderId="0" fillId="2" fontId="10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6" Target="mailto:pine@vologda.ru" TargetMode="External" Type="http://schemas.openxmlformats.org/officeDocument/2006/relationships/hyperlink"/>
  <Relationship Id="rId1" Target="mailto:zarech-2020@yandex.ru" TargetMode="External" Type="http://schemas.openxmlformats.org/officeDocument/2006/relationships/hyperlink"/>
  <Relationship Id="rId13" Target="mailto:dmitryKoryagin.98@yandex.ru" TargetMode="External" Type="http://schemas.openxmlformats.org/officeDocument/2006/relationships/hyperlink"/>
  <Relationship Id="rId12" Target="mailto:vmolnar@yandex.ru" TargetMode="External" Type="http://schemas.openxmlformats.org/officeDocument/2006/relationships/hyperlink"/>
  <Relationship Id="rId10" Target="mailto:tania.malgina@yandex.ru" TargetMode="External" Type="http://schemas.openxmlformats.org/officeDocument/2006/relationships/hyperlink"/>
  <Relationship Id="rId2" Target="mailto:babaevo-lph@yandex.ru" TargetMode="External" Type="http://schemas.openxmlformats.org/officeDocument/2006/relationships/hyperlink"/>
  <Relationship Id="rId3" Target="mailto:abl124@mail.ru" TargetMode="External" Type="http://schemas.openxmlformats.org/officeDocument/2006/relationships/hyperlink"/>
  <Relationship Id="rId8" Target="mailto:verhrooir@mail.ru" TargetMode="External" Type="http://schemas.openxmlformats.org/officeDocument/2006/relationships/hyperlink"/>
  <Relationship Id="rId4" Target="mailto:vroooir.krasota@yandex.ru" TargetMode="External" Type="http://schemas.openxmlformats.org/officeDocument/2006/relationships/hyperlink"/>
  <Relationship Id="rId11" Target="mailto:rnp35@mail.ru" TargetMode="External" Type="http://schemas.openxmlformats.org/officeDocument/2006/relationships/hyperlink"/>
  <Relationship Id="rId9" Target="mailto:lamov1982@mail.ru" TargetMode="External" Type="http://schemas.openxmlformats.org/officeDocument/2006/relationships/hyperlink"/>
  <Relationship Id="rId7" Target="mailto:volohota@mail.ru" TargetMode="External" Type="http://schemas.openxmlformats.org/officeDocument/2006/relationships/hyperlink"/>
  <Relationship Id="rId5" Target="mailto:elena1975malceva@yandex.r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Y169"/>
  <sheetViews>
    <sheetView showZeros="true" topLeftCell="A5" workbookViewId="0">
      <pane activePane="bottomLeft" state="frozen" topLeftCell="A6" xSplit="0" ySplit="1"/>
    </sheetView>
  </sheetViews>
  <sheetFormatPr baseColWidth="8" customHeight="false" defaultColWidth="9.01743714249899" defaultRowHeight="12.75" zeroHeight="false"/>
  <cols>
    <col customWidth="true" max="1" min="1" outlineLevel="0" style="1" width="5.07134499125157"/>
    <col customWidth="true" max="2" min="2" outlineLevel="0" style="2" width="28.7478978987361"/>
    <col customWidth="true" hidden="false" max="3" min="3" outlineLevel="0" style="2" width="19.1297557054255"/>
    <col customWidth="true" hidden="false" max="4" min="4" outlineLevel="0" style="2" width="15.8314807098957"/>
    <col customWidth="true" hidden="false" max="5" min="5" outlineLevel="0" style="1" width="20.8869132534429"/>
    <col customWidth="true" hidden="false" max="7" min="6" outlineLevel="0" style="3" width="24.3458988281351"/>
    <col customWidth="true" max="8" min="8" outlineLevel="0" style="3" width="66.1197253350209"/>
    <col customWidth="true" max="9" min="9" outlineLevel="0" style="3" width="11.8382764537423"/>
    <col bestFit="true" customWidth="true" max="16384" min="10" outlineLevel="0" style="4" width="9.01743714249899"/>
  </cols>
  <sheetData>
    <row ht="18.75" outlineLevel="0" r="1">
      <c r="A1" s="1" t="n"/>
      <c r="B1" s="2" t="n"/>
      <c r="C1" s="2" t="n"/>
      <c r="D1" s="2" t="n"/>
      <c r="E1" s="1" t="n"/>
      <c r="F1" s="5" t="n"/>
      <c r="G1" s="6" t="n"/>
      <c r="H1" s="7" t="s">
        <v>0</v>
      </c>
      <c r="I1" s="5" t="n"/>
    </row>
    <row outlineLevel="0" r="2">
      <c r="A2" s="1" t="n"/>
      <c r="B2" s="2" t="n"/>
      <c r="C2" s="2" t="n"/>
      <c r="D2" s="2" t="n"/>
      <c r="E2" s="1" t="n"/>
      <c r="F2" s="5" t="n"/>
      <c r="G2" s="5" t="n"/>
      <c r="H2" s="5" t="n"/>
      <c r="I2" s="5" t="n"/>
    </row>
    <row customHeight="true" hidden="false" ht="34.9013595581055" outlineLevel="0" r="3">
      <c r="A3" s="8" t="n"/>
      <c r="B3" s="8" t="s"/>
      <c r="C3" s="8" t="s"/>
      <c r="D3" s="8" t="s"/>
      <c r="E3" s="8" t="s"/>
      <c r="F3" s="8" t="s"/>
      <c r="G3" s="8" t="s"/>
      <c r="H3" s="8" t="s"/>
      <c r="I3" s="5" t="n"/>
    </row>
    <row outlineLevel="0" r="4">
      <c r="A4" s="1" t="n"/>
      <c r="B4" s="2" t="n"/>
      <c r="C4" s="2" t="n"/>
      <c r="D4" s="2" t="n"/>
      <c r="E4" s="1" t="n"/>
      <c r="F4" s="5" t="n"/>
      <c r="G4" s="5" t="n"/>
      <c r="H4" s="5" t="n"/>
      <c r="I4" s="5" t="n"/>
    </row>
    <row customHeight="true" hidden="false" ht="64.9013595581055" outlineLevel="0" r="5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5" t="n"/>
    </row>
    <row ht="0" outlineLevel="0" r="6">
      <c r="A6" s="10" t="n">
        <v>1</v>
      </c>
      <c r="B6" s="10" t="n">
        <v>2</v>
      </c>
      <c r="C6" s="10" t="n">
        <v>3</v>
      </c>
      <c r="D6" s="10" t="n">
        <v>4</v>
      </c>
      <c r="E6" s="10" t="n">
        <v>5</v>
      </c>
      <c r="F6" s="10" t="n">
        <v>6</v>
      </c>
      <c r="G6" s="10" t="n">
        <v>7</v>
      </c>
      <c r="H6" s="10" t="n">
        <v>8</v>
      </c>
      <c r="I6" s="5" t="n"/>
    </row>
    <row customFormat="true" ht="0" outlineLevel="0" r="7" s="11">
      <c r="A7" s="10" t="n">
        <v>1</v>
      </c>
      <c r="B7" s="10" t="s">
        <v>9</v>
      </c>
      <c r="C7" s="10" t="s">
        <v>10</v>
      </c>
      <c r="D7" s="10" t="n">
        <v>141.343</v>
      </c>
      <c r="E7" s="10" t="s">
        <v>11</v>
      </c>
      <c r="F7" s="10" t="s">
        <v>12</v>
      </c>
      <c r="G7" s="10" t="s">
        <v>12</v>
      </c>
      <c r="H7" s="10" t="s">
        <v>13</v>
      </c>
      <c r="I7" s="12" t="n"/>
      <c r="J7" s="13" t="n"/>
      <c r="K7" s="13" t="n"/>
      <c r="L7" s="13" t="n"/>
      <c r="M7" s="13" t="n"/>
      <c r="N7" s="13" t="n"/>
      <c r="O7" s="13" t="n"/>
      <c r="P7" s="13" t="n"/>
      <c r="Q7" s="13" t="n"/>
      <c r="R7" s="13" t="n"/>
      <c r="S7" s="13" t="n"/>
      <c r="T7" s="13" t="n"/>
      <c r="U7" s="13" t="n"/>
      <c r="V7" s="13" t="n"/>
      <c r="W7" s="13" t="n"/>
      <c r="X7" s="13" t="n"/>
      <c r="Y7" s="13" t="n"/>
    </row>
    <row customFormat="true" ht="0" outlineLevel="0" r="8" s="11">
      <c r="A8" s="10" t="n">
        <v>2</v>
      </c>
      <c r="B8" s="10" t="s">
        <v>14</v>
      </c>
      <c r="C8" s="10" t="s">
        <v>15</v>
      </c>
      <c r="D8" s="10" t="n">
        <v>67.948</v>
      </c>
      <c r="E8" s="10" t="s">
        <v>11</v>
      </c>
      <c r="F8" s="10" t="s">
        <v>16</v>
      </c>
      <c r="G8" s="10" t="s">
        <v>17</v>
      </c>
      <c r="H8" s="10" t="s">
        <v>18</v>
      </c>
      <c r="I8" s="14" t="n"/>
      <c r="J8" s="13" t="n"/>
      <c r="K8" s="13" t="n"/>
      <c r="L8" s="13" t="n"/>
      <c r="M8" s="13" t="n"/>
      <c r="N8" s="13" t="n"/>
      <c r="O8" s="13" t="n"/>
      <c r="P8" s="13" t="n"/>
      <c r="Q8" s="13" t="n"/>
      <c r="R8" s="13" t="n"/>
      <c r="S8" s="13" t="n"/>
      <c r="T8" s="13" t="n"/>
      <c r="U8" s="13" t="n"/>
      <c r="V8" s="13" t="n"/>
      <c r="W8" s="13" t="n"/>
      <c r="X8" s="13" t="n"/>
      <c r="Y8" s="13" t="n"/>
    </row>
    <row customFormat="true" ht="0" outlineLevel="0" r="9" s="11">
      <c r="A9" s="15" t="s"/>
      <c r="B9" s="15" t="s"/>
      <c r="C9" s="15" t="s"/>
      <c r="D9" s="15" t="s"/>
      <c r="E9" s="15" t="s"/>
      <c r="F9" s="15" t="s"/>
      <c r="G9" s="15" t="s"/>
      <c r="H9" s="15" t="s"/>
      <c r="I9" s="14" t="n"/>
      <c r="J9" s="13" t="n"/>
      <c r="K9" s="13" t="n"/>
      <c r="L9" s="13" t="n"/>
      <c r="M9" s="13" t="n"/>
      <c r="N9" s="13" t="n"/>
      <c r="O9" s="13" t="n"/>
      <c r="P9" s="13" t="n"/>
      <c r="Q9" s="13" t="n"/>
      <c r="R9" s="13" t="n"/>
      <c r="S9" s="13" t="n"/>
      <c r="T9" s="13" t="n"/>
      <c r="U9" s="13" t="n"/>
      <c r="V9" s="13" t="n"/>
      <c r="W9" s="13" t="n"/>
      <c r="X9" s="13" t="n"/>
      <c r="Y9" s="13" t="n"/>
    </row>
    <row customFormat="true" ht="0" outlineLevel="0" r="10" s="11">
      <c r="A10" s="10" t="n">
        <v>3</v>
      </c>
      <c r="B10" s="10" t="s">
        <v>19</v>
      </c>
      <c r="C10" s="10" t="s">
        <v>20</v>
      </c>
      <c r="D10" s="10" t="n">
        <v>45.18</v>
      </c>
      <c r="E10" s="10" t="s">
        <v>21</v>
      </c>
      <c r="F10" s="10" t="s">
        <v>22</v>
      </c>
      <c r="G10" s="10" t="s">
        <v>23</v>
      </c>
      <c r="H10" s="10" t="s">
        <v>24</v>
      </c>
      <c r="I10" s="16" t="n"/>
      <c r="J10" s="13" t="n"/>
      <c r="K10" s="13" t="n"/>
      <c r="L10" s="13" t="n"/>
      <c r="M10" s="13" t="n"/>
      <c r="N10" s="13" t="n"/>
      <c r="O10" s="13" t="n"/>
      <c r="P10" s="13" t="n"/>
      <c r="Q10" s="13" t="n"/>
      <c r="R10" s="13" t="n"/>
      <c r="S10" s="13" t="n"/>
      <c r="T10" s="13" t="n"/>
      <c r="U10" s="13" t="n"/>
      <c r="V10" s="13" t="n"/>
      <c r="W10" s="13" t="n"/>
      <c r="X10" s="13" t="n"/>
      <c r="Y10" s="13" t="n"/>
    </row>
    <row customFormat="true" ht="0" outlineLevel="0" r="11" s="11">
      <c r="A11" s="17" t="s"/>
      <c r="B11" s="17" t="s"/>
      <c r="C11" s="15" t="s"/>
      <c r="D11" s="10" t="n">
        <v>11.02</v>
      </c>
      <c r="E11" s="10" t="s">
        <v>25</v>
      </c>
      <c r="F11" s="17" t="s"/>
      <c r="G11" s="17" t="s"/>
      <c r="H11" s="17" t="s"/>
      <c r="I11" s="16" t="n"/>
      <c r="J11" s="13" t="n"/>
      <c r="K11" s="13" t="n"/>
      <c r="L11" s="13" t="n"/>
      <c r="M11" s="13" t="n"/>
      <c r="N11" s="13" t="n"/>
      <c r="O11" s="13" t="n"/>
      <c r="P11" s="13" t="n"/>
      <c r="Q11" s="13" t="n"/>
      <c r="R11" s="13" t="n"/>
      <c r="S11" s="13" t="n"/>
      <c r="T11" s="13" t="n"/>
      <c r="U11" s="13" t="n"/>
      <c r="V11" s="13" t="n"/>
      <c r="W11" s="13" t="n"/>
      <c r="X11" s="13" t="n"/>
      <c r="Y11" s="13" t="n"/>
    </row>
    <row customFormat="true" customHeight="true" hidden="false" ht="30.0204467773438" outlineLevel="0" r="12" s="11">
      <c r="A12" s="17" t="s"/>
      <c r="B12" s="17" t="s"/>
      <c r="C12" s="18" t="s">
        <v>26</v>
      </c>
      <c r="D12" s="10" t="n">
        <v>61.244</v>
      </c>
      <c r="E12" s="10" t="s">
        <v>11</v>
      </c>
      <c r="F12" s="17" t="s"/>
      <c r="G12" s="17" t="s"/>
      <c r="H12" s="17" t="s"/>
      <c r="I12" s="16" t="n"/>
      <c r="J12" s="13" t="n"/>
      <c r="K12" s="13" t="n"/>
      <c r="L12" s="13" t="n"/>
      <c r="M12" s="13" t="n"/>
      <c r="N12" s="13" t="n"/>
      <c r="O12" s="13" t="n"/>
      <c r="P12" s="13" t="n"/>
      <c r="Q12" s="13" t="n"/>
      <c r="R12" s="13" t="n"/>
      <c r="S12" s="13" t="n"/>
      <c r="T12" s="13" t="n"/>
      <c r="U12" s="13" t="n"/>
      <c r="V12" s="13" t="n"/>
      <c r="W12" s="13" t="n"/>
      <c r="X12" s="13" t="n"/>
      <c r="Y12" s="13" t="n"/>
    </row>
    <row customFormat="true" ht="0" outlineLevel="0" r="13" s="11">
      <c r="A13" s="15" t="s"/>
      <c r="B13" s="15" t="s"/>
      <c r="C13" s="18" t="s">
        <v>27</v>
      </c>
      <c r="D13" s="10" t="n">
        <v>14.81</v>
      </c>
      <c r="E13" s="15" t="s"/>
      <c r="F13" s="15" t="s"/>
      <c r="G13" s="15" t="s"/>
      <c r="H13" s="15" t="s"/>
      <c r="I13" s="16" t="n"/>
      <c r="J13" s="13" t="n"/>
      <c r="K13" s="13" t="n"/>
      <c r="L13" s="13" t="n"/>
      <c r="M13" s="13" t="n"/>
      <c r="N13" s="13" t="n"/>
      <c r="O13" s="13" t="n"/>
      <c r="P13" s="13" t="n"/>
      <c r="Q13" s="13" t="n"/>
      <c r="R13" s="13" t="n"/>
      <c r="S13" s="13" t="n"/>
      <c r="T13" s="13" t="n"/>
      <c r="U13" s="13" t="n"/>
      <c r="V13" s="13" t="n"/>
      <c r="W13" s="13" t="n"/>
      <c r="X13" s="13" t="n"/>
      <c r="Y13" s="13" t="n"/>
    </row>
    <row customFormat="true" customHeight="true" hidden="false" ht="59.3759155273438" outlineLevel="0" r="14" s="11">
      <c r="A14" s="10" t="n">
        <v>4</v>
      </c>
      <c r="B14" s="10" t="s">
        <v>28</v>
      </c>
      <c r="C14" s="18" t="s">
        <v>29</v>
      </c>
      <c r="D14" s="10" t="n">
        <v>20.656</v>
      </c>
      <c r="E14" s="10" t="s">
        <v>11</v>
      </c>
      <c r="F14" s="10" t="s">
        <v>30</v>
      </c>
      <c r="G14" s="10" t="s">
        <v>30</v>
      </c>
      <c r="H14" s="10" t="s">
        <v>31</v>
      </c>
      <c r="I14" s="19" t="s">
        <v>32</v>
      </c>
      <c r="J14" s="13" t="n"/>
      <c r="K14" s="13" t="n"/>
      <c r="L14" s="13" t="n"/>
      <c r="M14" s="13" t="n"/>
      <c r="N14" s="13" t="n"/>
      <c r="O14" s="13" t="n"/>
      <c r="P14" s="13" t="n"/>
      <c r="Q14" s="13" t="n"/>
      <c r="R14" s="13" t="n"/>
      <c r="S14" s="13" t="n"/>
      <c r="T14" s="13" t="n"/>
      <c r="U14" s="13" t="n"/>
      <c r="V14" s="13" t="n"/>
      <c r="W14" s="13" t="n"/>
      <c r="X14" s="13" t="n"/>
      <c r="Y14" s="13" t="n"/>
    </row>
    <row customFormat="true" ht="0" outlineLevel="0" r="15" s="11">
      <c r="A15" s="15" t="s"/>
      <c r="B15" s="15" t="s"/>
      <c r="C15" s="18" t="s">
        <v>33</v>
      </c>
      <c r="D15" s="10" t="n">
        <v>17.3</v>
      </c>
      <c r="E15" s="10" t="s">
        <v>34</v>
      </c>
      <c r="F15" s="15" t="s"/>
      <c r="G15" s="15" t="s"/>
      <c r="H15" s="15" t="s"/>
      <c r="I15" s="19" t="n"/>
      <c r="J15" s="13" t="n"/>
      <c r="K15" s="13" t="n"/>
      <c r="L15" s="13" t="n"/>
      <c r="M15" s="13" t="n"/>
      <c r="N15" s="13" t="n"/>
      <c r="O15" s="13" t="n"/>
      <c r="P15" s="13" t="n"/>
      <c r="Q15" s="13" t="n"/>
      <c r="R15" s="13" t="n"/>
      <c r="S15" s="13" t="n"/>
      <c r="T15" s="13" t="n"/>
      <c r="U15" s="13" t="n"/>
      <c r="V15" s="13" t="n"/>
      <c r="W15" s="13" t="n"/>
      <c r="X15" s="13" t="n"/>
      <c r="Y15" s="13" t="n"/>
    </row>
    <row customFormat="true" customHeight="true" hidden="false" ht="58.8368530273438" outlineLevel="0" r="16" s="11">
      <c r="A16" s="10" t="n">
        <v>5</v>
      </c>
      <c r="B16" s="10" t="s">
        <v>35</v>
      </c>
      <c r="C16" s="18" t="s">
        <v>36</v>
      </c>
      <c r="D16" s="20" t="n">
        <v>21</v>
      </c>
      <c r="E16" s="10" t="s">
        <v>11</v>
      </c>
      <c r="F16" s="10" t="s">
        <v>37</v>
      </c>
      <c r="G16" s="10" t="s">
        <v>37</v>
      </c>
      <c r="H16" s="10" t="s">
        <v>38</v>
      </c>
      <c r="I16" s="16" t="n"/>
      <c r="J16" s="13" t="n"/>
      <c r="K16" s="13" t="n"/>
      <c r="L16" s="13" t="n"/>
      <c r="M16" s="13" t="n"/>
      <c r="N16" s="13" t="n"/>
      <c r="O16" s="13" t="n"/>
      <c r="P16" s="13" t="n"/>
      <c r="Q16" s="13" t="n"/>
      <c r="R16" s="13" t="n"/>
      <c r="S16" s="13" t="n"/>
      <c r="T16" s="13" t="n"/>
      <c r="U16" s="13" t="n"/>
      <c r="V16" s="13" t="n"/>
      <c r="W16" s="13" t="n"/>
      <c r="X16" s="13" t="n"/>
      <c r="Y16" s="13" t="n"/>
    </row>
    <row customFormat="true" ht="0" outlineLevel="0" r="17" s="11">
      <c r="A17" s="15" t="s"/>
      <c r="B17" s="15" t="s"/>
      <c r="C17" s="18" t="s">
        <v>36</v>
      </c>
      <c r="D17" s="10" t="n">
        <v>17.5</v>
      </c>
      <c r="E17" s="15" t="s"/>
      <c r="F17" s="15" t="s"/>
      <c r="G17" s="15" t="s"/>
      <c r="H17" s="15" t="s"/>
      <c r="I17" s="16" t="n"/>
      <c r="J17" s="13" t="n"/>
      <c r="K17" s="13" t="n"/>
      <c r="L17" s="13" t="n"/>
      <c r="M17" s="13" t="n"/>
      <c r="N17" s="13" t="n"/>
      <c r="O17" s="13" t="n"/>
      <c r="P17" s="13" t="n"/>
      <c r="Q17" s="13" t="n"/>
      <c r="R17" s="13" t="n"/>
      <c r="S17" s="13" t="n"/>
      <c r="T17" s="13" t="n"/>
      <c r="U17" s="13" t="n"/>
      <c r="V17" s="13" t="n"/>
      <c r="W17" s="13" t="n"/>
      <c r="X17" s="13" t="n"/>
      <c r="Y17" s="13" t="n"/>
    </row>
    <row customFormat="true" customHeight="true" hidden="false" ht="30.8964233398438" outlineLevel="0" r="18" s="11">
      <c r="A18" s="21" t="n">
        <v>6</v>
      </c>
      <c r="B18" s="10" t="s">
        <v>39</v>
      </c>
      <c r="C18" s="18" t="s">
        <v>27</v>
      </c>
      <c r="D18" s="10" t="n">
        <v>15.115</v>
      </c>
      <c r="E18" s="10" t="s">
        <v>11</v>
      </c>
      <c r="F18" s="10" t="s">
        <v>40</v>
      </c>
      <c r="G18" s="10" t="s">
        <v>41</v>
      </c>
      <c r="H18" s="10" t="s">
        <v>42</v>
      </c>
      <c r="I18" s="22" t="n"/>
      <c r="J18" s="13" t="n"/>
      <c r="K18" s="13" t="n"/>
      <c r="L18" s="13" t="n"/>
      <c r="M18" s="13" t="n"/>
      <c r="N18" s="13" t="n"/>
      <c r="O18" s="13" t="n"/>
      <c r="P18" s="13" t="n"/>
      <c r="Q18" s="13" t="n"/>
      <c r="R18" s="13" t="n"/>
      <c r="S18" s="13" t="n"/>
      <c r="T18" s="13" t="n"/>
      <c r="U18" s="13" t="n"/>
      <c r="V18" s="13" t="n"/>
      <c r="W18" s="13" t="n"/>
      <c r="X18" s="13" t="n"/>
      <c r="Y18" s="13" t="n"/>
    </row>
    <row customFormat="true" ht="0" outlineLevel="0" r="19" s="11">
      <c r="A19" s="23" t="s"/>
      <c r="B19" s="15" t="s"/>
      <c r="C19" s="18" t="s">
        <v>27</v>
      </c>
      <c r="D19" s="10" t="n">
        <v>22.1</v>
      </c>
      <c r="E19" s="15" t="s"/>
      <c r="F19" s="15" t="s"/>
      <c r="G19" s="15" t="s"/>
      <c r="H19" s="15" t="s"/>
      <c r="I19" s="1" t="n"/>
      <c r="J19" s="13" t="n"/>
      <c r="K19" s="13" t="n"/>
      <c r="L19" s="13" t="n"/>
      <c r="M19" s="13" t="n"/>
      <c r="N19" s="13" t="n"/>
      <c r="O19" s="13" t="n"/>
      <c r="P19" s="13" t="n"/>
      <c r="Q19" s="13" t="n"/>
      <c r="R19" s="13" t="n"/>
      <c r="S19" s="13" t="n"/>
      <c r="T19" s="13" t="n"/>
      <c r="U19" s="13" t="n"/>
      <c r="V19" s="13" t="n"/>
      <c r="W19" s="13" t="n"/>
      <c r="X19" s="13" t="n"/>
      <c r="Y19" s="13" t="n"/>
    </row>
    <row customFormat="true" ht="0" outlineLevel="0" r="20" s="11">
      <c r="A20" s="24" t="n">
        <v>7</v>
      </c>
      <c r="B20" s="25" t="s">
        <v>43</v>
      </c>
      <c r="C20" s="18" t="s">
        <v>44</v>
      </c>
      <c r="D20" s="10" t="n">
        <v>29.73</v>
      </c>
      <c r="E20" s="25" t="s">
        <v>11</v>
      </c>
      <c r="F20" s="26" t="s">
        <v>45</v>
      </c>
      <c r="G20" s="26" t="s">
        <v>45</v>
      </c>
      <c r="H20" s="26" t="s">
        <v>46</v>
      </c>
      <c r="I20" s="1" t="n"/>
      <c r="J20" s="13" t="n"/>
      <c r="K20" s="13" t="n"/>
      <c r="L20" s="13" t="n"/>
      <c r="M20" s="13" t="n"/>
      <c r="N20" s="13" t="n"/>
      <c r="O20" s="13" t="n"/>
      <c r="P20" s="13" t="n"/>
      <c r="Q20" s="13" t="n"/>
      <c r="R20" s="13" t="n"/>
      <c r="S20" s="13" t="n"/>
      <c r="T20" s="13" t="n"/>
      <c r="U20" s="13" t="n"/>
      <c r="V20" s="13" t="n"/>
      <c r="W20" s="13" t="n"/>
      <c r="X20" s="13" t="n"/>
      <c r="Y20" s="13" t="n"/>
    </row>
    <row customFormat="true" ht="0" outlineLevel="0" r="21" s="11">
      <c r="A21" s="24" t="n">
        <v>8</v>
      </c>
      <c r="B21" s="25" t="s">
        <v>47</v>
      </c>
      <c r="C21" s="18" t="s">
        <v>27</v>
      </c>
      <c r="D21" s="10" t="n">
        <v>60.19</v>
      </c>
      <c r="E21" s="25" t="s">
        <v>11</v>
      </c>
      <c r="F21" s="26" t="s">
        <v>48</v>
      </c>
      <c r="G21" s="26" t="s">
        <v>48</v>
      </c>
      <c r="H21" s="26" t="s">
        <v>49</v>
      </c>
      <c r="I21" s="1" t="n"/>
      <c r="J21" s="13" t="n"/>
      <c r="K21" s="13" t="n"/>
      <c r="L21" s="13" t="n"/>
      <c r="M21" s="13" t="n"/>
      <c r="N21" s="13" t="n"/>
      <c r="O21" s="13" t="n"/>
      <c r="P21" s="13" t="n"/>
      <c r="Q21" s="13" t="n"/>
      <c r="R21" s="13" t="n"/>
      <c r="S21" s="13" t="n"/>
      <c r="T21" s="13" t="n"/>
      <c r="U21" s="13" t="n"/>
      <c r="V21" s="13" t="n"/>
      <c r="W21" s="13" t="n"/>
      <c r="X21" s="13" t="n"/>
      <c r="Y21" s="13" t="n"/>
    </row>
    <row customFormat="true" ht="0" outlineLevel="0" r="22" s="11">
      <c r="A22" s="24" t="n">
        <v>9</v>
      </c>
      <c r="B22" s="10" t="s">
        <v>50</v>
      </c>
      <c r="C22" s="18" t="s">
        <v>27</v>
      </c>
      <c r="D22" s="10" t="n">
        <v>22.5</v>
      </c>
      <c r="E22" s="25" t="s">
        <v>11</v>
      </c>
      <c r="F22" s="26" t="s">
        <v>51</v>
      </c>
      <c r="G22" s="26" t="s">
        <v>51</v>
      </c>
      <c r="H22" s="26" t="s">
        <v>52</v>
      </c>
      <c r="I22" s="1" t="n"/>
      <c r="J22" s="13" t="n"/>
      <c r="K22" s="13" t="n"/>
      <c r="L22" s="13" t="n"/>
      <c r="M22" s="13" t="n"/>
      <c r="N22" s="13" t="n"/>
      <c r="O22" s="13" t="n"/>
      <c r="P22" s="13" t="n"/>
      <c r="Q22" s="13" t="n"/>
      <c r="R22" s="13" t="n"/>
      <c r="S22" s="13" t="n"/>
      <c r="T22" s="13" t="n"/>
      <c r="U22" s="13" t="n"/>
      <c r="V22" s="13" t="n"/>
      <c r="W22" s="13" t="n"/>
      <c r="X22" s="13" t="n"/>
      <c r="Y22" s="13" t="n"/>
    </row>
    <row customFormat="true" ht="0" outlineLevel="0" r="23" s="11">
      <c r="A23" s="24" t="n">
        <v>10</v>
      </c>
      <c r="B23" s="10" t="s">
        <v>53</v>
      </c>
      <c r="C23" s="18" t="s">
        <v>27</v>
      </c>
      <c r="D23" s="10" t="n">
        <v>148.3</v>
      </c>
      <c r="E23" s="10" t="s">
        <v>54</v>
      </c>
      <c r="F23" s="10" t="s">
        <v>55</v>
      </c>
      <c r="G23" s="10" t="s">
        <v>56</v>
      </c>
      <c r="H23" s="10" t="s">
        <v>57</v>
      </c>
      <c r="I23" s="1" t="n"/>
      <c r="J23" s="13" t="n"/>
      <c r="K23" s="13" t="n"/>
      <c r="L23" s="13" t="n"/>
      <c r="M23" s="13" t="n"/>
      <c r="N23" s="13" t="n"/>
      <c r="O23" s="13" t="n"/>
      <c r="P23" s="13" t="n"/>
      <c r="Q23" s="13" t="n"/>
      <c r="R23" s="13" t="n"/>
      <c r="S23" s="13" t="n"/>
      <c r="T23" s="13" t="n"/>
      <c r="U23" s="13" t="n"/>
      <c r="V23" s="13" t="n"/>
      <c r="W23" s="13" t="n"/>
      <c r="X23" s="13" t="n"/>
      <c r="Y23" s="13" t="n"/>
    </row>
    <row customFormat="true" ht="0" outlineLevel="0" r="24" s="11">
      <c r="A24" s="10" t="n">
        <v>11</v>
      </c>
      <c r="B24" s="10" t="s">
        <v>58</v>
      </c>
      <c r="C24" s="18" t="s">
        <v>27</v>
      </c>
      <c r="D24" s="10" t="n">
        <v>84.387</v>
      </c>
      <c r="E24" s="10" t="s">
        <v>54</v>
      </c>
      <c r="F24" s="10" t="s">
        <v>59</v>
      </c>
      <c r="G24" s="10" t="s">
        <v>59</v>
      </c>
      <c r="H24" s="10" t="s">
        <v>60</v>
      </c>
      <c r="I24" s="1" t="n"/>
      <c r="J24" s="13" t="n"/>
      <c r="K24" s="13" t="n"/>
      <c r="L24" s="13" t="n"/>
      <c r="M24" s="13" t="n"/>
      <c r="N24" s="13" t="n"/>
      <c r="O24" s="13" t="n"/>
      <c r="P24" s="13" t="n"/>
      <c r="Q24" s="13" t="n"/>
      <c r="R24" s="13" t="n"/>
      <c r="S24" s="13" t="n"/>
      <c r="T24" s="13" t="n"/>
      <c r="U24" s="13" t="n"/>
      <c r="V24" s="13" t="n"/>
      <c r="W24" s="13" t="n"/>
      <c r="X24" s="13" t="n"/>
      <c r="Y24" s="13" t="n"/>
    </row>
    <row customFormat="true" ht="0" outlineLevel="0" r="25" s="11">
      <c r="A25" s="10" t="n">
        <v>12</v>
      </c>
      <c r="B25" s="10" t="s">
        <v>61</v>
      </c>
      <c r="C25" s="27" t="s">
        <v>27</v>
      </c>
      <c r="D25" s="10" t="n">
        <v>24.4</v>
      </c>
      <c r="E25" s="10" t="s">
        <v>54</v>
      </c>
      <c r="F25" s="10" t="s">
        <v>62</v>
      </c>
      <c r="G25" s="10" t="s">
        <v>62</v>
      </c>
      <c r="H25" s="10" t="s">
        <v>63</v>
      </c>
      <c r="I25" s="1" t="n"/>
      <c r="J25" s="13" t="n"/>
      <c r="K25" s="13" t="n"/>
      <c r="L25" s="13" t="n"/>
      <c r="M25" s="13" t="n"/>
      <c r="N25" s="13" t="n"/>
      <c r="O25" s="13" t="n"/>
      <c r="P25" s="13" t="n"/>
      <c r="Q25" s="13" t="n"/>
      <c r="R25" s="13" t="n"/>
      <c r="S25" s="13" t="n"/>
      <c r="T25" s="13" t="n"/>
      <c r="U25" s="13" t="n"/>
      <c r="V25" s="13" t="n"/>
      <c r="W25" s="13" t="n"/>
      <c r="X25" s="13" t="n"/>
      <c r="Y25" s="13" t="n"/>
    </row>
    <row customFormat="true" ht="0" outlineLevel="0" r="26" s="11">
      <c r="A26" s="28" t="n">
        <v>13</v>
      </c>
      <c r="B26" s="10" t="s">
        <v>64</v>
      </c>
      <c r="C26" s="27" t="s">
        <v>27</v>
      </c>
      <c r="D26" s="10" t="n">
        <v>47.1</v>
      </c>
      <c r="E26" s="10" t="s">
        <v>54</v>
      </c>
      <c r="F26" s="10" t="s">
        <v>65</v>
      </c>
      <c r="G26" s="10" t="s">
        <v>65</v>
      </c>
      <c r="H26" s="10" t="s">
        <v>64</v>
      </c>
      <c r="I26" s="1" t="n"/>
      <c r="J26" s="13" t="n"/>
      <c r="K26" s="13" t="n"/>
      <c r="L26" s="13" t="n"/>
      <c r="M26" s="13" t="n"/>
      <c r="N26" s="13" t="n"/>
      <c r="O26" s="13" t="n"/>
      <c r="P26" s="13" t="n"/>
      <c r="Q26" s="13" t="n"/>
      <c r="R26" s="13" t="n"/>
      <c r="S26" s="13" t="n"/>
      <c r="T26" s="13" t="n"/>
      <c r="U26" s="13" t="n"/>
      <c r="V26" s="13" t="n"/>
      <c r="W26" s="13" t="n"/>
      <c r="X26" s="13" t="n"/>
      <c r="Y26" s="13" t="n"/>
    </row>
    <row customFormat="true" ht="0" outlineLevel="0" r="27" s="11">
      <c r="A27" s="28" t="n">
        <v>14</v>
      </c>
      <c r="B27" s="10" t="s">
        <v>66</v>
      </c>
      <c r="C27" s="27" t="s">
        <v>27</v>
      </c>
      <c r="D27" s="10" t="n">
        <v>81.3</v>
      </c>
      <c r="E27" s="10" t="s">
        <v>54</v>
      </c>
      <c r="F27" s="10" t="s">
        <v>67</v>
      </c>
      <c r="G27" s="10" t="s">
        <v>68</v>
      </c>
      <c r="H27" s="10" t="s">
        <v>69</v>
      </c>
      <c r="I27" s="1" t="n"/>
      <c r="J27" s="13" t="n"/>
      <c r="K27" s="13" t="n"/>
      <c r="L27" s="13" t="n"/>
      <c r="M27" s="13" t="n"/>
      <c r="N27" s="13" t="n"/>
      <c r="O27" s="13" t="n"/>
      <c r="P27" s="13" t="n"/>
      <c r="Q27" s="13" t="n"/>
      <c r="R27" s="13" t="n"/>
      <c r="S27" s="13" t="n"/>
      <c r="T27" s="13" t="n"/>
      <c r="U27" s="13" t="n"/>
      <c r="V27" s="13" t="n"/>
      <c r="W27" s="13" t="n"/>
      <c r="X27" s="13" t="n"/>
      <c r="Y27" s="13" t="n"/>
    </row>
    <row customFormat="true" ht="0" outlineLevel="0" r="28" s="11">
      <c r="A28" s="28" t="n">
        <v>15</v>
      </c>
      <c r="B28" s="10" t="s">
        <v>70</v>
      </c>
      <c r="C28" s="21" t="s">
        <v>27</v>
      </c>
      <c r="D28" s="10" t="n">
        <v>37.5</v>
      </c>
      <c r="E28" s="10" t="s">
        <v>71</v>
      </c>
      <c r="F28" s="10" t="s">
        <v>72</v>
      </c>
      <c r="G28" s="10" t="s">
        <v>72</v>
      </c>
      <c r="H28" s="10" t="s">
        <v>73</v>
      </c>
      <c r="I28" s="1" t="n"/>
      <c r="J28" s="13" t="n"/>
      <c r="K28" s="13" t="n"/>
      <c r="L28" s="13" t="n"/>
      <c r="M28" s="13" t="n"/>
      <c r="N28" s="13" t="n"/>
      <c r="O28" s="13" t="n"/>
      <c r="P28" s="13" t="n"/>
      <c r="Q28" s="13" t="n"/>
      <c r="R28" s="13" t="n"/>
      <c r="S28" s="13" t="n"/>
      <c r="T28" s="13" t="n"/>
      <c r="U28" s="13" t="n"/>
      <c r="V28" s="13" t="n"/>
      <c r="W28" s="13" t="n"/>
      <c r="X28" s="13" t="n"/>
      <c r="Y28" s="13" t="n"/>
    </row>
    <row customFormat="true" ht="0" outlineLevel="0" r="29" s="11">
      <c r="A29" s="28" t="n">
        <v>16</v>
      </c>
      <c r="B29" s="10" t="s">
        <v>74</v>
      </c>
      <c r="C29" s="21" t="s">
        <v>27</v>
      </c>
      <c r="D29" s="10" t="n">
        <v>15.8</v>
      </c>
      <c r="E29" s="10" t="s">
        <v>71</v>
      </c>
      <c r="F29" s="10" t="s">
        <v>75</v>
      </c>
      <c r="G29" s="10" t="s">
        <v>75</v>
      </c>
      <c r="H29" s="10" t="s">
        <v>76</v>
      </c>
      <c r="I29" s="1" t="n"/>
      <c r="J29" s="13" t="n"/>
      <c r="K29" s="13" t="n"/>
      <c r="L29" s="13" t="n"/>
      <c r="M29" s="13" t="n"/>
      <c r="N29" s="13" t="n"/>
      <c r="O29" s="13" t="n"/>
      <c r="P29" s="13" t="n"/>
      <c r="Q29" s="13" t="n"/>
      <c r="R29" s="13" t="n"/>
      <c r="S29" s="13" t="n"/>
      <c r="T29" s="13" t="n"/>
      <c r="U29" s="13" t="n"/>
      <c r="V29" s="13" t="n"/>
      <c r="W29" s="13" t="n"/>
      <c r="X29" s="13" t="n"/>
      <c r="Y29" s="13" t="n"/>
    </row>
    <row customFormat="true" customHeight="true" hidden="false" ht="32.1619873046875" outlineLevel="0" r="30" s="11">
      <c r="A30" s="10" t="n">
        <v>17</v>
      </c>
      <c r="B30" s="10" t="s">
        <v>77</v>
      </c>
      <c r="C30" s="18" t="s">
        <v>27</v>
      </c>
      <c r="D30" s="10" t="n">
        <v>113.75</v>
      </c>
      <c r="E30" s="10" t="s">
        <v>71</v>
      </c>
      <c r="F30" s="10" t="s">
        <v>78</v>
      </c>
      <c r="G30" s="10" t="s">
        <v>79</v>
      </c>
      <c r="H30" s="10" t="s">
        <v>80</v>
      </c>
      <c r="I30" s="12" t="n"/>
      <c r="J30" s="13" t="n"/>
      <c r="K30" s="13" t="n"/>
      <c r="L30" s="13" t="n"/>
      <c r="M30" s="13" t="n"/>
      <c r="N30" s="13" t="n"/>
      <c r="O30" s="13" t="n"/>
      <c r="P30" s="13" t="n"/>
      <c r="Q30" s="13" t="n"/>
      <c r="R30" s="13" t="n"/>
      <c r="S30" s="13" t="n"/>
      <c r="T30" s="13" t="n"/>
      <c r="U30" s="13" t="n"/>
      <c r="V30" s="13" t="n"/>
      <c r="W30" s="13" t="n"/>
      <c r="X30" s="13" t="n"/>
      <c r="Y30" s="13" t="n"/>
    </row>
    <row customFormat="true" ht="0" outlineLevel="0" r="31" s="11">
      <c r="A31" s="15" t="s"/>
      <c r="B31" s="15" t="s"/>
      <c r="C31" s="18" t="s">
        <v>27</v>
      </c>
      <c r="D31" s="10" t="n">
        <v>68.514</v>
      </c>
      <c r="E31" s="10" t="s">
        <v>81</v>
      </c>
      <c r="F31" s="15" t="s"/>
      <c r="G31" s="15" t="s"/>
      <c r="H31" s="15" t="s"/>
      <c r="I31" s="12" t="n"/>
      <c r="J31" s="13" t="n"/>
      <c r="K31" s="13" t="n"/>
      <c r="L31" s="13" t="n"/>
      <c r="M31" s="13" t="n"/>
      <c r="N31" s="13" t="n"/>
      <c r="O31" s="13" t="n"/>
      <c r="P31" s="13" t="n"/>
      <c r="Q31" s="13" t="n"/>
      <c r="R31" s="13" t="n"/>
      <c r="S31" s="13" t="n"/>
      <c r="T31" s="13" t="n"/>
      <c r="U31" s="13" t="n"/>
      <c r="V31" s="13" t="n"/>
      <c r="W31" s="13" t="n"/>
      <c r="X31" s="13" t="n"/>
      <c r="Y31" s="13" t="n"/>
    </row>
    <row customFormat="true" ht="0" outlineLevel="0" r="32" s="11">
      <c r="A32" s="25" t="n">
        <v>18</v>
      </c>
      <c r="B32" s="10" t="s">
        <v>82</v>
      </c>
      <c r="C32" s="18" t="s">
        <v>27</v>
      </c>
      <c r="D32" s="10" t="n">
        <v>44.8</v>
      </c>
      <c r="E32" s="10" t="s">
        <v>71</v>
      </c>
      <c r="F32" s="10" t="s">
        <v>83</v>
      </c>
      <c r="G32" s="10" t="s">
        <v>83</v>
      </c>
      <c r="H32" s="10" t="s">
        <v>84</v>
      </c>
      <c r="I32" s="12" t="n"/>
      <c r="J32" s="13" t="n"/>
      <c r="K32" s="13" t="n"/>
      <c r="L32" s="13" t="n"/>
      <c r="M32" s="13" t="n"/>
      <c r="N32" s="13" t="n"/>
      <c r="O32" s="13" t="n"/>
      <c r="P32" s="13" t="n"/>
      <c r="Q32" s="13" t="n"/>
      <c r="R32" s="13" t="n"/>
      <c r="S32" s="13" t="n"/>
      <c r="T32" s="13" t="n"/>
      <c r="U32" s="13" t="n"/>
      <c r="V32" s="13" t="n"/>
      <c r="W32" s="13" t="n"/>
      <c r="X32" s="13" t="n"/>
      <c r="Y32" s="13" t="n"/>
    </row>
    <row customFormat="true" ht="0" outlineLevel="0" r="33" s="11">
      <c r="A33" s="21" t="n">
        <v>19</v>
      </c>
      <c r="B33" s="10" t="s">
        <v>85</v>
      </c>
      <c r="C33" s="18" t="s">
        <v>27</v>
      </c>
      <c r="D33" s="10" t="n">
        <v>82.693</v>
      </c>
      <c r="E33" s="10" t="s">
        <v>86</v>
      </c>
      <c r="F33" s="10" t="s">
        <v>87</v>
      </c>
      <c r="G33" s="10" t="s">
        <v>88</v>
      </c>
      <c r="H33" s="10" t="s">
        <v>89</v>
      </c>
      <c r="I33" s="12" t="n"/>
      <c r="J33" s="13" t="n"/>
      <c r="K33" s="13" t="n"/>
      <c r="L33" s="13" t="n"/>
      <c r="M33" s="13" t="n"/>
      <c r="N33" s="13" t="n"/>
      <c r="O33" s="13" t="n"/>
      <c r="P33" s="13" t="n"/>
      <c r="Q33" s="13" t="n"/>
      <c r="R33" s="13" t="n"/>
      <c r="S33" s="13" t="n"/>
      <c r="T33" s="13" t="n"/>
      <c r="U33" s="13" t="n"/>
      <c r="V33" s="13" t="n"/>
      <c r="W33" s="13" t="n"/>
      <c r="X33" s="13" t="n"/>
      <c r="Y33" s="13" t="n"/>
    </row>
    <row customFormat="true" ht="0" outlineLevel="0" r="34" s="11">
      <c r="A34" s="21" t="n">
        <v>20</v>
      </c>
      <c r="B34" s="10" t="s">
        <v>90</v>
      </c>
      <c r="C34" s="18" t="s">
        <v>27</v>
      </c>
      <c r="D34" s="10" t="n">
        <v>26</v>
      </c>
      <c r="E34" s="10" t="s">
        <v>86</v>
      </c>
      <c r="F34" s="10" t="s">
        <v>91</v>
      </c>
      <c r="G34" s="10" t="s">
        <v>91</v>
      </c>
      <c r="H34" s="10" t="s">
        <v>92</v>
      </c>
      <c r="I34" s="29" t="n"/>
      <c r="J34" s="13" t="n"/>
      <c r="K34" s="13" t="n"/>
      <c r="L34" s="13" t="n"/>
      <c r="M34" s="13" t="n"/>
      <c r="N34" s="13" t="n"/>
      <c r="O34" s="13" t="n"/>
      <c r="P34" s="13" t="n"/>
      <c r="Q34" s="13" t="n"/>
      <c r="R34" s="13" t="n"/>
      <c r="S34" s="13" t="n"/>
      <c r="T34" s="13" t="n"/>
      <c r="U34" s="13" t="n"/>
      <c r="V34" s="13" t="n"/>
      <c r="W34" s="13" t="n"/>
      <c r="X34" s="13" t="n"/>
      <c r="Y34" s="13" t="n"/>
    </row>
    <row customFormat="true" ht="0" outlineLevel="0" r="35" s="11">
      <c r="A35" s="21" t="n">
        <v>21</v>
      </c>
      <c r="B35" s="10" t="s">
        <v>93</v>
      </c>
      <c r="C35" s="18" t="s">
        <v>27</v>
      </c>
      <c r="D35" s="10" t="n">
        <v>48.47</v>
      </c>
      <c r="E35" s="10" t="s">
        <v>86</v>
      </c>
      <c r="F35" s="10" t="s">
        <v>94</v>
      </c>
      <c r="G35" s="10" t="s">
        <v>94</v>
      </c>
      <c r="H35" s="10" t="s">
        <v>95</v>
      </c>
      <c r="I35" s="29" t="n"/>
      <c r="J35" s="13" t="n"/>
      <c r="K35" s="13" t="n"/>
      <c r="L35" s="13" t="n"/>
      <c r="M35" s="13" t="n"/>
      <c r="N35" s="13" t="n"/>
      <c r="O35" s="13" t="n"/>
      <c r="P35" s="13" t="n"/>
      <c r="Q35" s="13" t="n"/>
      <c r="R35" s="13" t="n"/>
      <c r="S35" s="13" t="n"/>
      <c r="T35" s="13" t="n"/>
      <c r="U35" s="13" t="n"/>
      <c r="V35" s="13" t="n"/>
      <c r="W35" s="13" t="n"/>
      <c r="X35" s="13" t="n"/>
      <c r="Y35" s="13" t="n"/>
    </row>
    <row customFormat="true" ht="0" outlineLevel="0" r="36" s="11">
      <c r="A36" s="10" t="n">
        <v>22</v>
      </c>
      <c r="B36" s="10" t="s">
        <v>96</v>
      </c>
      <c r="C36" s="18" t="s">
        <v>97</v>
      </c>
      <c r="D36" s="30" t="n">
        <f aca="false" ca="false" dt2D="false" dtr="false" t="normal">190.653</f>
        <v>190.653</v>
      </c>
      <c r="E36" s="10" t="s">
        <v>98</v>
      </c>
      <c r="F36" s="10" t="s">
        <v>99</v>
      </c>
      <c r="G36" s="10" t="s">
        <v>100</v>
      </c>
      <c r="H36" s="10" t="s">
        <v>101</v>
      </c>
      <c r="I36" s="1" t="n"/>
      <c r="J36" s="13" t="n"/>
      <c r="K36" s="13" t="n"/>
      <c r="L36" s="13" t="n"/>
      <c r="M36" s="13" t="n"/>
      <c r="N36" s="13" t="n"/>
      <c r="O36" s="13" t="n"/>
      <c r="P36" s="13" t="n"/>
      <c r="Q36" s="13" t="n"/>
      <c r="R36" s="13" t="n"/>
      <c r="S36" s="13" t="n"/>
      <c r="T36" s="13" t="n"/>
      <c r="U36" s="13" t="n"/>
      <c r="V36" s="13" t="n"/>
      <c r="W36" s="13" t="n"/>
      <c r="X36" s="13" t="n"/>
      <c r="Y36" s="13" t="n"/>
    </row>
    <row customFormat="true" ht="0" outlineLevel="0" r="37" s="11">
      <c r="A37" s="10" t="n">
        <v>23</v>
      </c>
      <c r="B37" s="10" t="s">
        <v>102</v>
      </c>
      <c r="C37" s="18" t="s">
        <v>27</v>
      </c>
      <c r="D37" s="10" t="n">
        <v>47.2</v>
      </c>
      <c r="E37" s="10" t="s">
        <v>98</v>
      </c>
      <c r="F37" s="10" t="s">
        <v>103</v>
      </c>
      <c r="G37" s="10" t="s">
        <v>103</v>
      </c>
      <c r="H37" s="10" t="s">
        <v>104</v>
      </c>
      <c r="I37" s="29" t="n"/>
      <c r="J37" s="13" t="n"/>
      <c r="K37" s="13" t="n"/>
      <c r="L37" s="13" t="n"/>
      <c r="M37" s="13" t="n"/>
      <c r="N37" s="13" t="n"/>
      <c r="O37" s="13" t="n"/>
      <c r="P37" s="13" t="n"/>
      <c r="Q37" s="13" t="n"/>
      <c r="R37" s="13" t="n"/>
      <c r="S37" s="13" t="n"/>
      <c r="T37" s="13" t="n"/>
      <c r="U37" s="13" t="n"/>
      <c r="V37" s="13" t="n"/>
      <c r="W37" s="13" t="n"/>
      <c r="X37" s="13" t="n"/>
      <c r="Y37" s="13" t="n"/>
    </row>
    <row customFormat="true" ht="0" outlineLevel="0" r="38" s="11">
      <c r="A38" s="21" t="n">
        <v>24</v>
      </c>
      <c r="B38" s="10" t="s">
        <v>105</v>
      </c>
      <c r="C38" s="18" t="s">
        <v>27</v>
      </c>
      <c r="D38" s="10" t="n">
        <f aca="false" ca="false" dt2D="false" dtr="false" t="normal">19.821+0.347</f>
        <v>20.168000000000003</v>
      </c>
      <c r="E38" s="10" t="s">
        <v>98</v>
      </c>
      <c r="F38" s="10" t="s">
        <v>106</v>
      </c>
      <c r="G38" s="10" t="s">
        <v>107</v>
      </c>
      <c r="H38" s="10" t="s">
        <v>108</v>
      </c>
      <c r="I38" s="1" t="n"/>
      <c r="J38" s="13" t="n"/>
      <c r="K38" s="13" t="n"/>
      <c r="L38" s="13" t="n"/>
      <c r="M38" s="13" t="n"/>
      <c r="N38" s="13" t="n"/>
      <c r="O38" s="13" t="n"/>
      <c r="P38" s="13" t="n"/>
      <c r="Q38" s="13" t="n"/>
      <c r="R38" s="13" t="n"/>
      <c r="S38" s="13" t="n"/>
      <c r="T38" s="13" t="n"/>
      <c r="U38" s="13" t="n"/>
      <c r="V38" s="13" t="n"/>
      <c r="W38" s="13" t="n"/>
      <c r="X38" s="13" t="n"/>
      <c r="Y38" s="13" t="n"/>
    </row>
    <row customFormat="true" ht="0" outlineLevel="0" r="39" s="11">
      <c r="A39" s="10" t="n">
        <v>25</v>
      </c>
      <c r="B39" s="10" t="s">
        <v>109</v>
      </c>
      <c r="C39" s="18" t="s">
        <v>27</v>
      </c>
      <c r="D39" s="10" t="n">
        <v>20.7</v>
      </c>
      <c r="E39" s="10" t="s">
        <v>98</v>
      </c>
      <c r="F39" s="10" t="s">
        <v>110</v>
      </c>
      <c r="G39" s="10" t="s">
        <v>110</v>
      </c>
      <c r="H39" s="10" t="s">
        <v>111</v>
      </c>
      <c r="I39" s="1" t="n"/>
      <c r="J39" s="13" t="n"/>
      <c r="K39" s="13" t="n"/>
      <c r="L39" s="13" t="n"/>
      <c r="M39" s="13" t="n"/>
      <c r="N39" s="13" t="n"/>
      <c r="O39" s="13" t="n"/>
      <c r="P39" s="13" t="n"/>
      <c r="Q39" s="13" t="n"/>
      <c r="R39" s="13" t="n"/>
      <c r="S39" s="13" t="n"/>
      <c r="T39" s="13" t="n"/>
      <c r="U39" s="13" t="n"/>
      <c r="V39" s="13" t="n"/>
      <c r="W39" s="13" t="n"/>
      <c r="X39" s="13" t="n"/>
      <c r="Y39" s="13" t="n"/>
    </row>
    <row customFormat="true" ht="0" outlineLevel="0" r="40" s="11">
      <c r="A40" s="21" t="n">
        <v>26</v>
      </c>
      <c r="B40" s="10" t="s">
        <v>112</v>
      </c>
      <c r="C40" s="18" t="s">
        <v>27</v>
      </c>
      <c r="D40" s="10" t="n">
        <v>10.2</v>
      </c>
      <c r="E40" s="10" t="s">
        <v>98</v>
      </c>
      <c r="F40" s="10" t="s">
        <v>113</v>
      </c>
      <c r="G40" s="10" t="s">
        <v>113</v>
      </c>
      <c r="H40" s="10" t="s">
        <v>114</v>
      </c>
      <c r="I40" s="1" t="n"/>
      <c r="J40" s="13" t="n"/>
      <c r="K40" s="13" t="n"/>
      <c r="L40" s="13" t="n"/>
      <c r="M40" s="13" t="n"/>
      <c r="N40" s="13" t="n"/>
      <c r="O40" s="13" t="n"/>
      <c r="P40" s="13" t="n"/>
      <c r="Q40" s="13" t="n"/>
      <c r="R40" s="13" t="n"/>
      <c r="S40" s="13" t="n"/>
      <c r="T40" s="13" t="n"/>
      <c r="U40" s="13" t="n"/>
      <c r="V40" s="13" t="n"/>
      <c r="W40" s="13" t="n"/>
      <c r="X40" s="13" t="n"/>
      <c r="Y40" s="13" t="n"/>
    </row>
    <row customFormat="true" ht="0" outlineLevel="0" r="41" s="11">
      <c r="A41" s="21" t="n">
        <v>27</v>
      </c>
      <c r="B41" s="10" t="s">
        <v>115</v>
      </c>
      <c r="C41" s="18" t="s">
        <v>27</v>
      </c>
      <c r="D41" s="10" t="n">
        <v>11.185</v>
      </c>
      <c r="E41" s="10" t="s">
        <v>98</v>
      </c>
      <c r="F41" s="10" t="s">
        <v>116</v>
      </c>
      <c r="G41" s="10" t="s">
        <v>116</v>
      </c>
      <c r="H41" s="10" t="s">
        <v>117</v>
      </c>
      <c r="I41" s="1" t="n"/>
      <c r="J41" s="13" t="n"/>
      <c r="K41" s="13" t="n"/>
      <c r="L41" s="13" t="n"/>
      <c r="M41" s="13" t="n"/>
      <c r="N41" s="13" t="n"/>
      <c r="O41" s="13" t="n"/>
      <c r="P41" s="13" t="n"/>
      <c r="Q41" s="13" t="n"/>
      <c r="R41" s="13" t="n"/>
      <c r="S41" s="13" t="n"/>
      <c r="T41" s="13" t="n"/>
      <c r="U41" s="13" t="n"/>
      <c r="V41" s="13" t="n"/>
      <c r="W41" s="13" t="n"/>
      <c r="X41" s="13" t="n"/>
      <c r="Y41" s="13" t="n"/>
    </row>
    <row customFormat="true" ht="0" outlineLevel="0" r="42" s="11">
      <c r="A42" s="21" t="n">
        <v>28</v>
      </c>
      <c r="B42" s="10" t="s">
        <v>118</v>
      </c>
      <c r="C42" s="18" t="s">
        <v>27</v>
      </c>
      <c r="D42" s="10" t="n">
        <v>36.4</v>
      </c>
      <c r="E42" s="10" t="s">
        <v>98</v>
      </c>
      <c r="F42" s="10" t="s">
        <v>119</v>
      </c>
      <c r="G42" s="10" t="s">
        <v>119</v>
      </c>
      <c r="H42" s="10" t="s">
        <v>120</v>
      </c>
      <c r="I42" s="1" t="n"/>
      <c r="J42" s="13" t="n"/>
      <c r="K42" s="13" t="n"/>
      <c r="L42" s="13" t="n"/>
      <c r="M42" s="13" t="n"/>
      <c r="N42" s="13" t="n"/>
      <c r="O42" s="13" t="n"/>
      <c r="P42" s="13" t="n"/>
      <c r="Q42" s="13" t="n"/>
      <c r="R42" s="13" t="n"/>
      <c r="S42" s="13" t="n"/>
      <c r="T42" s="13" t="n"/>
      <c r="U42" s="13" t="n"/>
      <c r="V42" s="13" t="n"/>
      <c r="W42" s="13" t="n"/>
      <c r="X42" s="13" t="n"/>
      <c r="Y42" s="13" t="n"/>
    </row>
    <row customFormat="true" ht="0" outlineLevel="0" r="43" s="11">
      <c r="A43" s="10" t="n">
        <v>29</v>
      </c>
      <c r="B43" s="10" t="s">
        <v>121</v>
      </c>
      <c r="C43" s="18" t="s">
        <v>122</v>
      </c>
      <c r="D43" s="10" t="n">
        <v>149.99044</v>
      </c>
      <c r="E43" s="10" t="s">
        <v>123</v>
      </c>
      <c r="F43" s="10" t="s">
        <v>124</v>
      </c>
      <c r="G43" s="10" t="s">
        <v>124</v>
      </c>
      <c r="H43" s="10" t="s">
        <v>125</v>
      </c>
      <c r="I43" s="1" t="n"/>
      <c r="J43" s="13" t="n"/>
      <c r="K43" s="13" t="n"/>
      <c r="L43" s="13" t="n"/>
      <c r="M43" s="13" t="n"/>
      <c r="N43" s="13" t="n"/>
      <c r="O43" s="13" t="n"/>
      <c r="P43" s="13" t="n"/>
      <c r="Q43" s="13" t="n"/>
      <c r="R43" s="13" t="n"/>
      <c r="S43" s="13" t="n"/>
      <c r="T43" s="13" t="n"/>
      <c r="U43" s="13" t="n"/>
      <c r="V43" s="13" t="n"/>
      <c r="W43" s="13" t="n"/>
      <c r="X43" s="13" t="n"/>
      <c r="Y43" s="13" t="n"/>
    </row>
    <row customFormat="true" customHeight="true" hidden="false" ht="33.902099609375" outlineLevel="0" r="44" s="11">
      <c r="A44" s="10" t="n">
        <v>30</v>
      </c>
      <c r="B44" s="10" t="s">
        <v>126</v>
      </c>
      <c r="C44" s="18" t="s">
        <v>27</v>
      </c>
      <c r="D44" s="10" t="n">
        <v>72.876</v>
      </c>
      <c r="E44" s="10" t="s">
        <v>123</v>
      </c>
      <c r="F44" s="10" t="s">
        <v>127</v>
      </c>
      <c r="G44" s="10" t="s">
        <v>128</v>
      </c>
      <c r="H44" s="10" t="s">
        <v>129</v>
      </c>
      <c r="I44" s="1" t="n"/>
      <c r="J44" s="13" t="n"/>
      <c r="K44" s="13" t="n"/>
      <c r="L44" s="13" t="n"/>
      <c r="M44" s="13" t="n"/>
      <c r="N44" s="13" t="n"/>
      <c r="O44" s="13" t="n"/>
      <c r="P44" s="13" t="n"/>
      <c r="Q44" s="13" t="n"/>
      <c r="R44" s="13" t="n"/>
      <c r="S44" s="13" t="n"/>
      <c r="T44" s="13" t="n"/>
      <c r="U44" s="13" t="n"/>
      <c r="V44" s="13" t="n"/>
      <c r="W44" s="13" t="n"/>
      <c r="X44" s="13" t="n"/>
      <c r="Y44" s="13" t="n"/>
    </row>
    <row customFormat="true" ht="0" outlineLevel="0" r="45" s="11">
      <c r="A45" s="15" t="s"/>
      <c r="B45" s="15" t="s"/>
      <c r="C45" s="18" t="s">
        <v>27</v>
      </c>
      <c r="D45" s="10" t="n">
        <v>31.2</v>
      </c>
      <c r="E45" s="10" t="s">
        <v>123</v>
      </c>
      <c r="F45" s="15" t="s"/>
      <c r="G45" s="15" t="s"/>
      <c r="H45" s="15" t="s"/>
      <c r="I45" s="1" t="n"/>
      <c r="J45" s="13" t="n"/>
      <c r="K45" s="13" t="n"/>
      <c r="L45" s="13" t="n"/>
      <c r="M45" s="13" t="n"/>
      <c r="N45" s="13" t="n"/>
      <c r="O45" s="13" t="n"/>
      <c r="P45" s="13" t="n"/>
      <c r="Q45" s="13" t="n"/>
      <c r="R45" s="13" t="n"/>
      <c r="S45" s="13" t="n"/>
      <c r="T45" s="13" t="n"/>
      <c r="U45" s="13" t="n"/>
      <c r="V45" s="13" t="n"/>
      <c r="W45" s="13" t="n"/>
      <c r="X45" s="13" t="n"/>
      <c r="Y45" s="13" t="n"/>
    </row>
    <row customFormat="true" ht="0" outlineLevel="0" r="46" s="11">
      <c r="A46" s="25" t="n">
        <v>31</v>
      </c>
      <c r="B46" s="25" t="s">
        <v>130</v>
      </c>
      <c r="C46" s="18" t="s">
        <v>27</v>
      </c>
      <c r="D46" s="10" t="n">
        <v>61.298</v>
      </c>
      <c r="E46" s="10" t="s">
        <v>123</v>
      </c>
      <c r="F46" s="25" t="s">
        <v>131</v>
      </c>
      <c r="G46" s="25" t="s">
        <v>131</v>
      </c>
      <c r="H46" s="25" t="s">
        <v>132</v>
      </c>
      <c r="I46" s="1" t="n"/>
      <c r="J46" s="13" t="n"/>
      <c r="K46" s="13" t="n"/>
      <c r="L46" s="13" t="n"/>
      <c r="M46" s="13" t="n"/>
      <c r="N46" s="13" t="n"/>
      <c r="O46" s="13" t="n"/>
      <c r="P46" s="13" t="n"/>
      <c r="Q46" s="13" t="n"/>
      <c r="R46" s="13" t="n"/>
      <c r="S46" s="13" t="n"/>
      <c r="T46" s="13" t="n"/>
      <c r="U46" s="13" t="n"/>
      <c r="V46" s="13" t="n"/>
      <c r="W46" s="13" t="n"/>
      <c r="X46" s="13" t="n"/>
      <c r="Y46" s="13" t="n"/>
    </row>
    <row customFormat="true" ht="0" outlineLevel="0" r="47" s="11">
      <c r="A47" s="25" t="n">
        <v>32</v>
      </c>
      <c r="B47" s="25" t="s">
        <v>133</v>
      </c>
      <c r="C47" s="18" t="s">
        <v>27</v>
      </c>
      <c r="D47" s="10" t="n">
        <v>65.9</v>
      </c>
      <c r="E47" s="10" t="s">
        <v>123</v>
      </c>
      <c r="F47" s="25" t="s">
        <v>134</v>
      </c>
      <c r="G47" s="25" t="s">
        <v>134</v>
      </c>
      <c r="H47" s="25" t="s">
        <v>135</v>
      </c>
      <c r="I47" s="1" t="n"/>
      <c r="J47" s="13" t="n"/>
      <c r="K47" s="13" t="n"/>
      <c r="L47" s="13" t="n"/>
      <c r="M47" s="13" t="n"/>
      <c r="N47" s="13" t="n"/>
      <c r="O47" s="13" t="n"/>
      <c r="P47" s="13" t="n"/>
      <c r="Q47" s="13" t="n"/>
      <c r="R47" s="13" t="n"/>
      <c r="S47" s="13" t="n"/>
      <c r="T47" s="13" t="n"/>
      <c r="U47" s="13" t="n"/>
      <c r="V47" s="13" t="n"/>
      <c r="W47" s="13" t="n"/>
      <c r="X47" s="13" t="n"/>
      <c r="Y47" s="13" t="n"/>
    </row>
    <row customFormat="true" ht="0" outlineLevel="0" r="48" s="11">
      <c r="A48" s="25" t="n">
        <v>33</v>
      </c>
      <c r="B48" s="25" t="s">
        <v>136</v>
      </c>
      <c r="C48" s="18" t="s">
        <v>27</v>
      </c>
      <c r="D48" s="10" t="n">
        <v>40.6</v>
      </c>
      <c r="E48" s="10" t="s">
        <v>123</v>
      </c>
      <c r="F48" s="25" t="s">
        <v>137</v>
      </c>
      <c r="G48" s="10" t="s">
        <v>138</v>
      </c>
      <c r="H48" s="25" t="s">
        <v>139</v>
      </c>
      <c r="I48" s="1" t="n"/>
      <c r="J48" s="13" t="n"/>
      <c r="K48" s="13" t="n"/>
      <c r="L48" s="13" t="n"/>
      <c r="M48" s="13" t="n"/>
      <c r="N48" s="13" t="n"/>
      <c r="O48" s="13" t="n"/>
      <c r="P48" s="13" t="n"/>
      <c r="Q48" s="13" t="n"/>
      <c r="R48" s="13" t="n"/>
      <c r="S48" s="13" t="n"/>
      <c r="T48" s="13" t="n"/>
      <c r="U48" s="13" t="n"/>
      <c r="V48" s="13" t="n"/>
      <c r="W48" s="13" t="n"/>
      <c r="X48" s="13" t="n"/>
      <c r="Y48" s="13" t="n"/>
    </row>
    <row customFormat="true" ht="0" outlineLevel="0" r="49" s="11">
      <c r="A49" s="10" t="n">
        <v>34</v>
      </c>
      <c r="B49" s="10" t="s">
        <v>140</v>
      </c>
      <c r="C49" s="18" t="s">
        <v>27</v>
      </c>
      <c r="D49" s="20" t="n">
        <v>46</v>
      </c>
      <c r="E49" s="10" t="s">
        <v>141</v>
      </c>
      <c r="F49" s="10" t="s">
        <v>142</v>
      </c>
      <c r="G49" s="10" t="s">
        <v>143</v>
      </c>
      <c r="H49" s="10" t="s">
        <v>144</v>
      </c>
      <c r="I49" s="29" t="n"/>
      <c r="J49" s="13" t="n"/>
      <c r="K49" s="13" t="n"/>
      <c r="L49" s="13" t="n"/>
      <c r="M49" s="13" t="n"/>
      <c r="N49" s="13" t="n"/>
      <c r="O49" s="13" t="n"/>
      <c r="P49" s="13" t="n"/>
      <c r="Q49" s="13" t="n"/>
      <c r="R49" s="13" t="n"/>
      <c r="S49" s="13" t="n"/>
      <c r="T49" s="13" t="n"/>
      <c r="U49" s="13" t="n"/>
      <c r="V49" s="13" t="n"/>
      <c r="W49" s="13" t="n"/>
      <c r="X49" s="13" t="n"/>
      <c r="Y49" s="13" t="n"/>
    </row>
    <row customFormat="true" customHeight="true" hidden="false" ht="43.534912109375" outlineLevel="0" r="50" s="11">
      <c r="A50" s="10" t="n">
        <v>35</v>
      </c>
      <c r="B50" s="10" t="s">
        <v>145</v>
      </c>
      <c r="C50" s="18" t="s">
        <v>27</v>
      </c>
      <c r="D50" s="10" t="n">
        <v>16.961</v>
      </c>
      <c r="E50" s="10" t="s">
        <v>141</v>
      </c>
      <c r="F50" s="10" t="s">
        <v>146</v>
      </c>
      <c r="G50" s="10" t="s">
        <v>147</v>
      </c>
      <c r="H50" s="10" t="s">
        <v>148</v>
      </c>
      <c r="I50" s="31" t="n"/>
      <c r="J50" s="13" t="n"/>
      <c r="K50" s="13" t="n"/>
      <c r="L50" s="13" t="n"/>
      <c r="M50" s="13" t="n"/>
      <c r="N50" s="13" t="n"/>
      <c r="O50" s="13" t="n"/>
      <c r="P50" s="13" t="n"/>
      <c r="Q50" s="13" t="n"/>
      <c r="R50" s="13" t="n"/>
      <c r="S50" s="13" t="n"/>
      <c r="T50" s="13" t="n"/>
      <c r="U50" s="13" t="n"/>
      <c r="V50" s="13" t="n"/>
      <c r="W50" s="13" t="n"/>
      <c r="X50" s="13" t="n"/>
      <c r="Y50" s="13" t="n"/>
    </row>
    <row customFormat="true" ht="0" outlineLevel="0" r="51" s="11">
      <c r="A51" s="15" t="s"/>
      <c r="B51" s="15" t="s"/>
      <c r="C51" s="18" t="s">
        <v>27</v>
      </c>
      <c r="D51" s="10" t="n">
        <v>46.9425</v>
      </c>
      <c r="E51" s="15" t="s"/>
      <c r="F51" s="15" t="s"/>
      <c r="G51" s="15" t="s"/>
      <c r="H51" s="15" t="s"/>
      <c r="I51" s="31" t="s"/>
      <c r="J51" s="13" t="n"/>
      <c r="K51" s="13" t="n"/>
      <c r="L51" s="13" t="n"/>
      <c r="M51" s="13" t="n"/>
      <c r="N51" s="13" t="n"/>
      <c r="O51" s="13" t="n"/>
      <c r="P51" s="13" t="n"/>
      <c r="Q51" s="13" t="n"/>
      <c r="R51" s="13" t="n"/>
      <c r="S51" s="13" t="n"/>
      <c r="T51" s="13" t="n"/>
      <c r="U51" s="13" t="n"/>
      <c r="V51" s="13" t="n"/>
      <c r="W51" s="13" t="n"/>
      <c r="X51" s="13" t="n"/>
      <c r="Y51" s="13" t="n"/>
    </row>
    <row customFormat="true" ht="0" outlineLevel="0" r="52" s="11">
      <c r="A52" s="10" t="n">
        <v>36</v>
      </c>
      <c r="B52" s="10" t="s">
        <v>149</v>
      </c>
      <c r="C52" s="18" t="n"/>
      <c r="D52" s="10" t="n">
        <v>40.05</v>
      </c>
      <c r="E52" s="10" t="s">
        <v>141</v>
      </c>
      <c r="F52" s="32" t="s">
        <v>150</v>
      </c>
      <c r="G52" s="32" t="s">
        <v>150</v>
      </c>
      <c r="H52" s="10" t="s">
        <v>151</v>
      </c>
      <c r="I52" s="19" t="n"/>
      <c r="J52" s="13" t="n"/>
      <c r="K52" s="13" t="n"/>
      <c r="L52" s="13" t="n"/>
      <c r="M52" s="13" t="n"/>
      <c r="N52" s="13" t="n"/>
      <c r="O52" s="13" t="n"/>
      <c r="P52" s="13" t="n"/>
      <c r="Q52" s="13" t="n"/>
      <c r="R52" s="13" t="n"/>
      <c r="S52" s="13" t="n"/>
      <c r="T52" s="13" t="n"/>
      <c r="U52" s="13" t="n"/>
      <c r="V52" s="13" t="n"/>
      <c r="W52" s="13" t="n"/>
      <c r="X52" s="13" t="n"/>
      <c r="Y52" s="13" t="n"/>
    </row>
    <row customFormat="true" ht="0" outlineLevel="0" r="53" s="11">
      <c r="A53" s="10" t="n">
        <v>37</v>
      </c>
      <c r="B53" s="10" t="s">
        <v>152</v>
      </c>
      <c r="C53" s="18" t="s">
        <v>153</v>
      </c>
      <c r="D53" s="10" t="n">
        <v>95.127</v>
      </c>
      <c r="E53" s="10" t="s">
        <v>154</v>
      </c>
      <c r="F53" s="10" t="s">
        <v>155</v>
      </c>
      <c r="G53" s="10" t="s">
        <v>156</v>
      </c>
      <c r="H53" s="10" t="s">
        <v>157</v>
      </c>
      <c r="I53" s="19" t="n"/>
      <c r="J53" s="13" t="n"/>
      <c r="K53" s="13" t="n"/>
      <c r="L53" s="13" t="n"/>
      <c r="M53" s="13" t="n"/>
      <c r="N53" s="13" t="n"/>
      <c r="O53" s="13" t="n"/>
      <c r="P53" s="13" t="n"/>
      <c r="Q53" s="13" t="n"/>
      <c r="R53" s="13" t="n"/>
      <c r="S53" s="13" t="n"/>
      <c r="T53" s="13" t="n"/>
      <c r="U53" s="13" t="n"/>
      <c r="V53" s="13" t="n"/>
      <c r="W53" s="13" t="n"/>
      <c r="X53" s="13" t="n"/>
      <c r="Y53" s="13" t="n"/>
    </row>
    <row customFormat="true" ht="0" outlineLevel="0" r="54" s="11">
      <c r="A54" s="17" t="s"/>
      <c r="B54" s="17" t="s"/>
      <c r="C54" s="18" t="s">
        <v>158</v>
      </c>
      <c r="D54" s="10" t="n">
        <v>53.058</v>
      </c>
      <c r="E54" s="15" t="s"/>
      <c r="F54" s="17" t="s"/>
      <c r="G54" s="17" t="s"/>
      <c r="H54" s="17" t="s"/>
      <c r="I54" s="19" t="n"/>
      <c r="J54" s="13" t="n"/>
      <c r="K54" s="13" t="n"/>
      <c r="L54" s="13" t="n"/>
      <c r="M54" s="13" t="n"/>
      <c r="N54" s="13" t="n"/>
      <c r="O54" s="13" t="n"/>
      <c r="P54" s="13" t="n"/>
      <c r="Q54" s="13" t="n"/>
      <c r="R54" s="13" t="n"/>
      <c r="S54" s="13" t="n"/>
      <c r="T54" s="13" t="n"/>
      <c r="U54" s="13" t="n"/>
      <c r="V54" s="13" t="n"/>
      <c r="W54" s="13" t="n"/>
      <c r="X54" s="13" t="n"/>
      <c r="Y54" s="13" t="n"/>
    </row>
    <row customFormat="true" ht="0" outlineLevel="0" r="55" s="11">
      <c r="A55" s="17" t="s"/>
      <c r="B55" s="17" t="s"/>
      <c r="C55" s="18" t="s">
        <v>159</v>
      </c>
      <c r="D55" s="10" t="n">
        <v>98.415</v>
      </c>
      <c r="E55" s="10" t="s">
        <v>160</v>
      </c>
      <c r="F55" s="17" t="s"/>
      <c r="G55" s="17" t="s"/>
      <c r="H55" s="17" t="s"/>
      <c r="I55" s="19" t="n"/>
      <c r="J55" s="13" t="n"/>
      <c r="K55" s="13" t="n"/>
      <c r="L55" s="13" t="n"/>
      <c r="M55" s="13" t="n"/>
      <c r="N55" s="13" t="n"/>
      <c r="O55" s="13" t="n"/>
      <c r="P55" s="13" t="n"/>
      <c r="Q55" s="13" t="n"/>
      <c r="R55" s="13" t="n"/>
      <c r="S55" s="13" t="n"/>
      <c r="T55" s="13" t="n"/>
      <c r="U55" s="13" t="n"/>
      <c r="V55" s="13" t="n"/>
      <c r="W55" s="13" t="n"/>
      <c r="X55" s="13" t="n"/>
      <c r="Y55" s="13" t="n"/>
    </row>
    <row customFormat="true" ht="0" outlineLevel="0" r="56" s="11">
      <c r="A56" s="17" t="s"/>
      <c r="B56" s="17" t="s"/>
      <c r="C56" s="18" t="s">
        <v>161</v>
      </c>
      <c r="D56" s="10" t="n">
        <v>51.506</v>
      </c>
      <c r="E56" s="15" t="s"/>
      <c r="F56" s="17" t="s"/>
      <c r="G56" s="17" t="s"/>
      <c r="H56" s="17" t="s"/>
      <c r="I56" s="19" t="n"/>
      <c r="J56" s="13" t="n"/>
      <c r="K56" s="13" t="n"/>
      <c r="L56" s="13" t="n"/>
      <c r="M56" s="13" t="n"/>
      <c r="N56" s="13" t="n"/>
      <c r="O56" s="13" t="n"/>
      <c r="P56" s="13" t="n"/>
      <c r="Q56" s="13" t="n"/>
      <c r="R56" s="13" t="n"/>
      <c r="S56" s="13" t="n"/>
      <c r="T56" s="13" t="n"/>
      <c r="U56" s="13" t="n"/>
      <c r="V56" s="13" t="n"/>
      <c r="W56" s="13" t="n"/>
      <c r="X56" s="13" t="n"/>
      <c r="Y56" s="13" t="n"/>
    </row>
    <row customFormat="true" ht="0" outlineLevel="0" r="57" s="11">
      <c r="A57" s="17" t="s"/>
      <c r="B57" s="17" t="s"/>
      <c r="C57" s="18" t="s">
        <v>162</v>
      </c>
      <c r="D57" s="20" t="n">
        <v>147</v>
      </c>
      <c r="E57" s="10" t="s">
        <v>163</v>
      </c>
      <c r="F57" s="17" t="s"/>
      <c r="G57" s="17" t="s"/>
      <c r="H57" s="17" t="s"/>
      <c r="I57" s="19" t="n"/>
      <c r="J57" s="13" t="n"/>
      <c r="K57" s="13" t="n"/>
      <c r="L57" s="13" t="n"/>
      <c r="M57" s="13" t="n"/>
      <c r="N57" s="13" t="n"/>
      <c r="O57" s="13" t="n"/>
      <c r="P57" s="13" t="n"/>
      <c r="Q57" s="13" t="n"/>
      <c r="R57" s="13" t="n"/>
      <c r="S57" s="13" t="n"/>
      <c r="T57" s="13" t="n"/>
      <c r="U57" s="13" t="n"/>
      <c r="V57" s="13" t="n"/>
      <c r="W57" s="13" t="n"/>
      <c r="X57" s="13" t="n"/>
      <c r="Y57" s="13" t="n"/>
    </row>
    <row customFormat="true" ht="0" outlineLevel="0" r="58" s="11">
      <c r="A58" s="17" t="s"/>
      <c r="B58" s="17" t="s"/>
      <c r="C58" s="18" t="s">
        <v>164</v>
      </c>
      <c r="D58" s="10" t="n">
        <v>149.991</v>
      </c>
      <c r="E58" s="10" t="s">
        <v>165</v>
      </c>
      <c r="F58" s="17" t="s"/>
      <c r="G58" s="17" t="s"/>
      <c r="H58" s="17" t="s"/>
      <c r="I58" s="19" t="n"/>
      <c r="J58" s="13" t="n"/>
      <c r="K58" s="13" t="n"/>
      <c r="L58" s="13" t="n"/>
      <c r="M58" s="13" t="n"/>
      <c r="N58" s="13" t="n"/>
      <c r="O58" s="13" t="n"/>
      <c r="P58" s="13" t="n"/>
      <c r="Q58" s="13" t="n"/>
      <c r="R58" s="13" t="n"/>
      <c r="S58" s="13" t="n"/>
      <c r="T58" s="13" t="n"/>
      <c r="U58" s="13" t="n"/>
      <c r="V58" s="13" t="n"/>
      <c r="W58" s="13" t="n"/>
      <c r="X58" s="13" t="n"/>
      <c r="Y58" s="13" t="n"/>
    </row>
    <row customFormat="true" ht="0" outlineLevel="0" r="59" s="11">
      <c r="A59" s="17" t="s"/>
      <c r="B59" s="17" t="s"/>
      <c r="C59" s="18" t="s">
        <v>166</v>
      </c>
      <c r="D59" s="30" t="n">
        <v>118.989</v>
      </c>
      <c r="E59" s="10" t="s">
        <v>167</v>
      </c>
      <c r="F59" s="17" t="s"/>
      <c r="G59" s="17" t="s"/>
      <c r="H59" s="17" t="s"/>
      <c r="I59" s="19" t="n"/>
      <c r="J59" s="13" t="n"/>
      <c r="K59" s="13" t="n"/>
      <c r="L59" s="13" t="n"/>
      <c r="M59" s="13" t="n"/>
      <c r="N59" s="13" t="n"/>
      <c r="O59" s="13" t="n"/>
      <c r="P59" s="13" t="n"/>
      <c r="Q59" s="13" t="n"/>
      <c r="R59" s="13" t="n"/>
      <c r="S59" s="13" t="n"/>
      <c r="T59" s="13" t="n"/>
      <c r="U59" s="13" t="n"/>
      <c r="V59" s="13" t="n"/>
      <c r="W59" s="13" t="n"/>
      <c r="X59" s="13" t="n"/>
      <c r="Y59" s="13" t="n"/>
    </row>
    <row customFormat="true" ht="0" outlineLevel="0" r="60" s="11">
      <c r="A60" s="17" t="s"/>
      <c r="B60" s="17" t="s"/>
      <c r="C60" s="18" t="s">
        <v>168</v>
      </c>
      <c r="D60" s="30" t="n">
        <v>57.223</v>
      </c>
      <c r="E60" s="10" t="s">
        <v>169</v>
      </c>
      <c r="F60" s="17" t="s"/>
      <c r="G60" s="17" t="s"/>
      <c r="H60" s="17" t="s"/>
      <c r="I60" s="19" t="n"/>
      <c r="J60" s="13" t="n"/>
      <c r="K60" s="13" t="n"/>
      <c r="L60" s="13" t="n"/>
      <c r="M60" s="13" t="n"/>
      <c r="N60" s="13" t="n"/>
      <c r="O60" s="13" t="n"/>
      <c r="P60" s="13" t="n"/>
      <c r="Q60" s="13" t="n"/>
      <c r="R60" s="13" t="n"/>
      <c r="S60" s="13" t="n"/>
      <c r="T60" s="13" t="n"/>
      <c r="U60" s="13" t="n"/>
      <c r="V60" s="13" t="n"/>
      <c r="W60" s="13" t="n"/>
      <c r="X60" s="13" t="n"/>
      <c r="Y60" s="13" t="n"/>
    </row>
    <row customFormat="true" ht="0" outlineLevel="0" r="61" s="11">
      <c r="A61" s="17" t="s"/>
      <c r="B61" s="17" t="s"/>
      <c r="C61" s="18" t="s">
        <v>27</v>
      </c>
      <c r="D61" s="20" t="n">
        <v>64.7</v>
      </c>
      <c r="E61" s="10" t="s">
        <v>170</v>
      </c>
      <c r="F61" s="17" t="s"/>
      <c r="G61" s="17" t="s"/>
      <c r="H61" s="17" t="s"/>
      <c r="I61" s="19" t="n"/>
      <c r="J61" s="13" t="n"/>
      <c r="K61" s="13" t="n"/>
      <c r="L61" s="13" t="n"/>
      <c r="M61" s="13" t="n"/>
      <c r="N61" s="13" t="n"/>
      <c r="O61" s="13" t="n"/>
      <c r="P61" s="13" t="n"/>
      <c r="Q61" s="13" t="n"/>
      <c r="R61" s="13" t="n"/>
      <c r="S61" s="13" t="n"/>
      <c r="T61" s="13" t="n"/>
      <c r="U61" s="13" t="n"/>
      <c r="V61" s="13" t="n"/>
      <c r="W61" s="13" t="n"/>
      <c r="X61" s="13" t="n"/>
      <c r="Y61" s="13" t="n"/>
    </row>
    <row customFormat="true" ht="0" outlineLevel="0" r="62" s="11">
      <c r="A62" s="15" t="s"/>
      <c r="B62" s="15" t="s"/>
      <c r="C62" s="18" t="s">
        <v>171</v>
      </c>
      <c r="D62" s="20" t="n">
        <v>38.9</v>
      </c>
      <c r="E62" s="10" t="s">
        <v>141</v>
      </c>
      <c r="F62" s="15" t="s"/>
      <c r="G62" s="15" t="s"/>
      <c r="H62" s="15" t="s"/>
      <c r="I62" s="19" t="n"/>
      <c r="J62" s="13" t="n"/>
      <c r="K62" s="13" t="n"/>
      <c r="L62" s="13" t="n"/>
      <c r="M62" s="13" t="n"/>
      <c r="N62" s="13" t="n"/>
      <c r="O62" s="13" t="n"/>
      <c r="P62" s="13" t="n"/>
      <c r="Q62" s="13" t="n"/>
      <c r="R62" s="13" t="n"/>
      <c r="S62" s="13" t="n"/>
      <c r="T62" s="13" t="n"/>
      <c r="U62" s="13" t="n"/>
      <c r="V62" s="13" t="n"/>
      <c r="W62" s="13" t="n"/>
      <c r="X62" s="13" t="n"/>
      <c r="Y62" s="13" t="n"/>
    </row>
    <row customFormat="true" ht="0" outlineLevel="0" r="63" s="11">
      <c r="A63" s="10" t="n">
        <v>38</v>
      </c>
      <c r="B63" s="10" t="s">
        <v>172</v>
      </c>
      <c r="C63" s="18" t="s">
        <v>173</v>
      </c>
      <c r="D63" s="21" t="n">
        <v>31.5</v>
      </c>
      <c r="E63" s="10" t="s">
        <v>174</v>
      </c>
      <c r="F63" s="10" t="s">
        <v>175</v>
      </c>
      <c r="G63" s="10" t="s">
        <v>176</v>
      </c>
      <c r="H63" s="10" t="s">
        <v>177</v>
      </c>
      <c r="I63" s="19" t="n"/>
      <c r="J63" s="13" t="n"/>
      <c r="K63" s="13" t="n"/>
      <c r="L63" s="13" t="n"/>
      <c r="M63" s="13" t="n"/>
      <c r="N63" s="13" t="n"/>
      <c r="O63" s="13" t="n"/>
      <c r="P63" s="13" t="n"/>
      <c r="Q63" s="13" t="n"/>
      <c r="R63" s="13" t="n"/>
      <c r="S63" s="13" t="n"/>
      <c r="T63" s="13" t="n"/>
      <c r="U63" s="13" t="n"/>
      <c r="V63" s="13" t="n"/>
      <c r="W63" s="13" t="n"/>
      <c r="X63" s="13" t="n"/>
      <c r="Y63" s="13" t="n"/>
    </row>
    <row customFormat="true" customHeight="true" hidden="false" ht="30.10791015625" outlineLevel="0" r="64" s="11">
      <c r="A64" s="17" t="s"/>
      <c r="B64" s="17" t="s"/>
      <c r="C64" s="18" t="s">
        <v>178</v>
      </c>
      <c r="D64" s="21" t="n">
        <v>148.338</v>
      </c>
      <c r="E64" s="10" t="s">
        <v>174</v>
      </c>
      <c r="F64" s="17" t="s"/>
      <c r="G64" s="17" t="s"/>
      <c r="H64" s="17" t="s"/>
      <c r="I64" s="19" t="n"/>
      <c r="J64" s="13" t="n"/>
      <c r="K64" s="13" t="n"/>
      <c r="L64" s="13" t="n"/>
      <c r="M64" s="13" t="n"/>
      <c r="N64" s="13" t="n"/>
      <c r="O64" s="13" t="n"/>
      <c r="P64" s="13" t="n"/>
      <c r="Q64" s="13" t="n"/>
      <c r="R64" s="13" t="n"/>
      <c r="S64" s="13" t="n"/>
      <c r="T64" s="13" t="n"/>
      <c r="U64" s="13" t="n"/>
      <c r="V64" s="13" t="n"/>
      <c r="W64" s="13" t="n"/>
      <c r="X64" s="13" t="n"/>
      <c r="Y64" s="13" t="n"/>
    </row>
    <row customFormat="true" customHeight="true" hidden="false" ht="33.75" outlineLevel="0" r="65" s="11">
      <c r="A65" s="17" t="s"/>
      <c r="B65" s="17" t="s"/>
      <c r="C65" s="33" t="s"/>
      <c r="D65" s="21" t="n">
        <v>12.1</v>
      </c>
      <c r="E65" s="10" t="s">
        <v>179</v>
      </c>
      <c r="F65" s="17" t="s"/>
      <c r="G65" s="17" t="s"/>
      <c r="H65" s="17" t="s"/>
      <c r="I65" s="19" t="n"/>
      <c r="J65" s="13" t="n"/>
      <c r="K65" s="13" t="n"/>
      <c r="L65" s="13" t="n"/>
      <c r="M65" s="13" t="n"/>
      <c r="N65" s="13" t="n"/>
      <c r="O65" s="13" t="n"/>
      <c r="P65" s="13" t="n"/>
      <c r="Q65" s="13" t="n"/>
      <c r="R65" s="13" t="n"/>
      <c r="S65" s="13" t="n"/>
      <c r="T65" s="13" t="n"/>
      <c r="U65" s="13" t="n"/>
      <c r="V65" s="13" t="n"/>
      <c r="W65" s="13" t="n"/>
      <c r="X65" s="13" t="n"/>
      <c r="Y65" s="13" t="n"/>
    </row>
    <row customFormat="true" ht="0" outlineLevel="0" r="66" s="11">
      <c r="A66" s="15" t="s"/>
      <c r="B66" s="15" t="s"/>
      <c r="C66" s="34" t="s"/>
      <c r="D66" s="10" t="n">
        <v>6.66</v>
      </c>
      <c r="E66" s="10" t="s">
        <v>180</v>
      </c>
      <c r="F66" s="15" t="s"/>
      <c r="G66" s="15" t="s"/>
      <c r="H66" s="15" t="s"/>
      <c r="I66" s="19" t="n"/>
      <c r="J66" s="13" t="n"/>
      <c r="K66" s="13" t="n"/>
      <c r="L66" s="13" t="n"/>
      <c r="M66" s="13" t="n"/>
      <c r="N66" s="13" t="n"/>
      <c r="O66" s="13" t="n"/>
      <c r="P66" s="13" t="n"/>
      <c r="Q66" s="13" t="n"/>
      <c r="R66" s="13" t="n"/>
      <c r="S66" s="13" t="n"/>
      <c r="T66" s="13" t="n"/>
      <c r="U66" s="13" t="n"/>
      <c r="V66" s="13" t="n"/>
      <c r="W66" s="13" t="n"/>
      <c r="X66" s="13" t="n"/>
      <c r="Y66" s="13" t="n"/>
    </row>
    <row customFormat="true" ht="0" outlineLevel="0" r="67" s="11">
      <c r="A67" s="10" t="n">
        <v>39</v>
      </c>
      <c r="B67" s="10" t="s">
        <v>181</v>
      </c>
      <c r="C67" s="18" t="s">
        <v>182</v>
      </c>
      <c r="D67" s="10" t="n">
        <v>23.264</v>
      </c>
      <c r="E67" s="10" t="s">
        <v>174</v>
      </c>
      <c r="F67" s="35" t="s">
        <v>183</v>
      </c>
      <c r="G67" s="35" t="s">
        <v>183</v>
      </c>
      <c r="H67" s="35" t="s">
        <v>184</v>
      </c>
      <c r="I67" s="1" t="n"/>
      <c r="J67" s="13" t="n"/>
      <c r="K67" s="13" t="n"/>
      <c r="L67" s="13" t="n"/>
      <c r="M67" s="13" t="n"/>
      <c r="N67" s="13" t="n"/>
      <c r="O67" s="13" t="n"/>
      <c r="P67" s="13" t="n"/>
      <c r="Q67" s="13" t="n"/>
      <c r="R67" s="13" t="n"/>
      <c r="S67" s="13" t="n"/>
      <c r="T67" s="13" t="n"/>
      <c r="U67" s="13" t="n"/>
      <c r="V67" s="13" t="n"/>
      <c r="W67" s="13" t="n"/>
      <c r="X67" s="13" t="n"/>
      <c r="Y67" s="13" t="n"/>
    </row>
    <row customFormat="true" ht="0" outlineLevel="0" r="68" s="11">
      <c r="A68" s="10" t="n">
        <v>40</v>
      </c>
      <c r="B68" s="10" t="s">
        <v>185</v>
      </c>
      <c r="C68" s="18" t="s">
        <v>27</v>
      </c>
      <c r="D68" s="10" t="n">
        <v>31.5</v>
      </c>
      <c r="E68" s="10" t="s">
        <v>174</v>
      </c>
      <c r="F68" s="10" t="s">
        <v>186</v>
      </c>
      <c r="G68" s="10" t="s">
        <v>186</v>
      </c>
      <c r="H68" s="10" t="s">
        <v>187</v>
      </c>
      <c r="I68" s="1" t="n"/>
      <c r="J68" s="13" t="n"/>
      <c r="K68" s="13" t="n"/>
      <c r="L68" s="13" t="n"/>
      <c r="M68" s="13" t="n"/>
      <c r="N68" s="13" t="n"/>
      <c r="O68" s="13" t="n"/>
      <c r="P68" s="13" t="n"/>
      <c r="Q68" s="13" t="n"/>
      <c r="R68" s="13" t="n"/>
      <c r="S68" s="13" t="n"/>
      <c r="T68" s="13" t="n"/>
      <c r="U68" s="13" t="n"/>
      <c r="V68" s="13" t="n"/>
      <c r="W68" s="13" t="n"/>
      <c r="X68" s="13" t="n"/>
      <c r="Y68" s="13" t="n"/>
    </row>
    <row customFormat="true" ht="0" outlineLevel="0" r="69" s="11">
      <c r="A69" s="10" t="n">
        <v>41</v>
      </c>
      <c r="B69" s="21" t="s">
        <v>188</v>
      </c>
      <c r="C69" s="21" t="s">
        <v>27</v>
      </c>
      <c r="D69" s="10" t="n">
        <v>4.488</v>
      </c>
      <c r="E69" s="10" t="s">
        <v>174</v>
      </c>
      <c r="F69" s="10" t="s">
        <v>189</v>
      </c>
      <c r="G69" s="10" t="s">
        <v>189</v>
      </c>
      <c r="H69" s="10" t="s">
        <v>190</v>
      </c>
      <c r="I69" s="1" t="n"/>
      <c r="J69" s="13" t="n"/>
      <c r="K69" s="13" t="n"/>
      <c r="L69" s="13" t="n"/>
      <c r="M69" s="13" t="n"/>
      <c r="N69" s="13" t="n"/>
      <c r="O69" s="13" t="n"/>
      <c r="P69" s="13" t="n"/>
      <c r="Q69" s="13" t="n"/>
      <c r="R69" s="13" t="n"/>
      <c r="S69" s="13" t="n"/>
      <c r="T69" s="13" t="n"/>
      <c r="U69" s="13" t="n"/>
      <c r="V69" s="13" t="n"/>
      <c r="W69" s="13" t="n"/>
      <c r="X69" s="13" t="n"/>
      <c r="Y69" s="13" t="n"/>
    </row>
    <row customFormat="true" ht="0" outlineLevel="0" r="70" s="11">
      <c r="A70" s="15" t="s"/>
      <c r="B70" s="23" t="s"/>
      <c r="C70" s="23" t="s"/>
      <c r="D70" s="21" t="n">
        <v>39.612</v>
      </c>
      <c r="E70" s="21" t="s">
        <v>191</v>
      </c>
      <c r="F70" s="15" t="s"/>
      <c r="G70" s="15" t="s"/>
      <c r="H70" s="15" t="s"/>
      <c r="I70" s="1" t="n"/>
      <c r="J70" s="13" t="n"/>
      <c r="K70" s="13" t="n"/>
      <c r="L70" s="13" t="n"/>
      <c r="M70" s="13" t="n"/>
      <c r="N70" s="13" t="n"/>
      <c r="O70" s="13" t="n"/>
      <c r="P70" s="13" t="n"/>
      <c r="Q70" s="13" t="n"/>
      <c r="R70" s="13" t="n"/>
      <c r="S70" s="13" t="n"/>
      <c r="T70" s="13" t="n"/>
      <c r="U70" s="13" t="n"/>
      <c r="V70" s="13" t="n"/>
      <c r="W70" s="13" t="n"/>
      <c r="X70" s="13" t="n"/>
      <c r="Y70" s="13" t="n"/>
    </row>
    <row customFormat="true" ht="0" outlineLevel="0" r="71" s="11">
      <c r="A71" s="10" t="n">
        <v>42</v>
      </c>
      <c r="B71" s="10" t="s">
        <v>192</v>
      </c>
      <c r="C71" s="18" t="s">
        <v>27</v>
      </c>
      <c r="D71" s="10" t="n">
        <v>35.2</v>
      </c>
      <c r="E71" s="10" t="s">
        <v>193</v>
      </c>
      <c r="F71" s="10" t="s">
        <v>194</v>
      </c>
      <c r="G71" s="10" t="s">
        <v>194</v>
      </c>
      <c r="H71" s="10" t="s">
        <v>195</v>
      </c>
      <c r="I71" s="22" t="n"/>
      <c r="J71" s="13" t="n"/>
      <c r="K71" s="13" t="n"/>
      <c r="L71" s="13" t="n"/>
      <c r="M71" s="13" t="n"/>
      <c r="N71" s="13" t="n"/>
      <c r="O71" s="13" t="n"/>
      <c r="P71" s="13" t="n"/>
      <c r="Q71" s="13" t="n"/>
      <c r="R71" s="13" t="n"/>
      <c r="S71" s="13" t="n"/>
      <c r="T71" s="13" t="n"/>
      <c r="U71" s="13" t="n"/>
      <c r="V71" s="13" t="n"/>
      <c r="W71" s="13" t="n"/>
      <c r="X71" s="13" t="n"/>
      <c r="Y71" s="13" t="n"/>
    </row>
    <row customFormat="true" ht="0" outlineLevel="0" r="72" s="11">
      <c r="A72" s="15" t="s"/>
      <c r="B72" s="15" t="s"/>
      <c r="C72" s="34" t="s"/>
      <c r="D72" s="10" t="n">
        <v>1.4</v>
      </c>
      <c r="E72" s="10" t="s">
        <v>86</v>
      </c>
      <c r="F72" s="15" t="s"/>
      <c r="G72" s="15" t="s"/>
      <c r="H72" s="15" t="s"/>
      <c r="I72" s="22" t="n"/>
      <c r="J72" s="13" t="n"/>
      <c r="K72" s="13" t="n"/>
      <c r="L72" s="13" t="n"/>
      <c r="M72" s="13" t="n"/>
      <c r="N72" s="13" t="n"/>
      <c r="O72" s="13" t="n"/>
      <c r="P72" s="13" t="n"/>
      <c r="Q72" s="13" t="n"/>
      <c r="R72" s="13" t="n"/>
      <c r="S72" s="13" t="n"/>
      <c r="T72" s="13" t="n"/>
      <c r="U72" s="13" t="n"/>
      <c r="V72" s="13" t="n"/>
      <c r="W72" s="13" t="n"/>
      <c r="X72" s="13" t="n"/>
      <c r="Y72" s="13" t="n"/>
    </row>
    <row customFormat="true" customHeight="true" hidden="false" ht="39.49755859375" outlineLevel="0" r="73" s="11">
      <c r="A73" s="10" t="n">
        <v>43</v>
      </c>
      <c r="B73" s="10" t="s">
        <v>196</v>
      </c>
      <c r="C73" s="18" t="s">
        <v>27</v>
      </c>
      <c r="D73" s="10" t="n">
        <v>45.4</v>
      </c>
      <c r="E73" s="10" t="s">
        <v>193</v>
      </c>
      <c r="F73" s="10" t="s">
        <v>197</v>
      </c>
      <c r="G73" s="10" t="s">
        <v>197</v>
      </c>
      <c r="H73" s="10" t="s">
        <v>198</v>
      </c>
      <c r="I73" s="22" t="n"/>
      <c r="J73" s="13" t="n"/>
      <c r="K73" s="13" t="n"/>
      <c r="L73" s="13" t="n"/>
      <c r="M73" s="13" t="n"/>
      <c r="N73" s="13" t="n"/>
      <c r="O73" s="13" t="n"/>
      <c r="P73" s="13" t="n"/>
      <c r="Q73" s="13" t="n"/>
      <c r="R73" s="13" t="n"/>
      <c r="S73" s="13" t="n"/>
      <c r="T73" s="13" t="n"/>
      <c r="U73" s="13" t="n"/>
      <c r="V73" s="13" t="n"/>
      <c r="W73" s="13" t="n"/>
      <c r="X73" s="13" t="n"/>
      <c r="Y73" s="13" t="n"/>
    </row>
    <row customFormat="true" ht="0" outlineLevel="0" r="74" s="11">
      <c r="A74" s="15" t="s"/>
      <c r="B74" s="15" t="s"/>
      <c r="C74" s="18" t="s">
        <v>199</v>
      </c>
      <c r="D74" s="10" t="n">
        <v>70.465</v>
      </c>
      <c r="E74" s="15" t="s"/>
      <c r="F74" s="15" t="s"/>
      <c r="G74" s="15" t="s"/>
      <c r="H74" s="15" t="s"/>
      <c r="I74" s="22" t="n"/>
      <c r="J74" s="13" t="n"/>
      <c r="K74" s="13" t="n"/>
      <c r="L74" s="13" t="n"/>
      <c r="M74" s="13" t="n"/>
      <c r="N74" s="13" t="n"/>
      <c r="O74" s="13" t="n"/>
      <c r="P74" s="13" t="n"/>
      <c r="Q74" s="13" t="n"/>
      <c r="R74" s="13" t="n"/>
      <c r="S74" s="13" t="n"/>
      <c r="T74" s="13" t="n"/>
      <c r="U74" s="13" t="n"/>
      <c r="V74" s="13" t="n"/>
      <c r="W74" s="13" t="n"/>
      <c r="X74" s="13" t="n"/>
      <c r="Y74" s="13" t="n"/>
    </row>
    <row customFormat="true" ht="0" outlineLevel="0" r="75" s="11">
      <c r="A75" s="10" t="n">
        <v>44</v>
      </c>
      <c r="B75" s="10" t="s">
        <v>200</v>
      </c>
      <c r="C75" s="18" t="s">
        <v>27</v>
      </c>
      <c r="D75" s="10" t="n">
        <v>61.96</v>
      </c>
      <c r="E75" s="10" t="s">
        <v>193</v>
      </c>
      <c r="F75" s="10" t="s">
        <v>201</v>
      </c>
      <c r="G75" s="10" t="s">
        <v>201</v>
      </c>
      <c r="H75" s="10" t="s">
        <v>202</v>
      </c>
      <c r="I75" s="22" t="n"/>
      <c r="J75" s="13" t="n"/>
      <c r="K75" s="13" t="n"/>
      <c r="L75" s="13" t="n"/>
      <c r="M75" s="13" t="n"/>
      <c r="N75" s="13" t="n"/>
      <c r="O75" s="13" t="n"/>
      <c r="P75" s="13" t="n"/>
      <c r="Q75" s="13" t="n"/>
      <c r="R75" s="13" t="n"/>
      <c r="S75" s="13" t="n"/>
      <c r="T75" s="13" t="n"/>
      <c r="U75" s="13" t="n"/>
      <c r="V75" s="13" t="n"/>
      <c r="W75" s="13" t="n"/>
      <c r="X75" s="13" t="n"/>
      <c r="Y75" s="13" t="n"/>
    </row>
    <row customFormat="true" ht="0" outlineLevel="0" r="76" s="11">
      <c r="A76" s="10" t="n">
        <v>45</v>
      </c>
      <c r="B76" s="10" t="s">
        <v>203</v>
      </c>
      <c r="C76" s="18" t="s">
        <v>27</v>
      </c>
      <c r="D76" s="10" t="n">
        <v>98.56</v>
      </c>
      <c r="E76" s="10" t="s">
        <v>193</v>
      </c>
      <c r="F76" s="10" t="s">
        <v>204</v>
      </c>
      <c r="G76" s="10" t="s">
        <v>204</v>
      </c>
      <c r="H76" s="10" t="s">
        <v>205</v>
      </c>
      <c r="I76" s="22" t="n"/>
      <c r="J76" s="13" t="n"/>
      <c r="K76" s="13" t="n"/>
      <c r="L76" s="13" t="n"/>
      <c r="M76" s="13" t="n"/>
      <c r="N76" s="13" t="n"/>
      <c r="O76" s="13" t="n"/>
      <c r="P76" s="13" t="n"/>
      <c r="Q76" s="13" t="n"/>
      <c r="R76" s="13" t="n"/>
      <c r="S76" s="13" t="n"/>
      <c r="T76" s="13" t="n"/>
      <c r="U76" s="13" t="n"/>
      <c r="V76" s="13" t="n"/>
      <c r="W76" s="13" t="n"/>
      <c r="X76" s="13" t="n"/>
      <c r="Y76" s="13" t="n"/>
    </row>
    <row customFormat="true" ht="0" outlineLevel="0" r="77" s="11">
      <c r="A77" s="10" t="n">
        <v>46</v>
      </c>
      <c r="B77" s="10" t="s">
        <v>206</v>
      </c>
      <c r="C77" s="18" t="s">
        <v>27</v>
      </c>
      <c r="D77" s="10" t="n">
        <v>23.3278</v>
      </c>
      <c r="E77" s="10" t="s">
        <v>193</v>
      </c>
      <c r="F77" s="10" t="s">
        <v>207</v>
      </c>
      <c r="G77" s="10" t="s">
        <v>207</v>
      </c>
      <c r="H77" s="10" t="s">
        <v>208</v>
      </c>
      <c r="I77" s="22" t="n"/>
      <c r="J77" s="13" t="n"/>
      <c r="K77" s="13" t="n"/>
      <c r="L77" s="13" t="n"/>
      <c r="M77" s="13" t="n"/>
      <c r="N77" s="13" t="n"/>
      <c r="O77" s="13" t="n"/>
      <c r="P77" s="13" t="n"/>
      <c r="Q77" s="13" t="n"/>
      <c r="R77" s="13" t="n"/>
      <c r="S77" s="13" t="n"/>
      <c r="T77" s="13" t="n"/>
      <c r="U77" s="13" t="n"/>
      <c r="V77" s="13" t="n"/>
      <c r="W77" s="13" t="n"/>
      <c r="X77" s="13" t="n"/>
      <c r="Y77" s="13" t="n"/>
    </row>
    <row customFormat="true" ht="0" outlineLevel="0" r="78" s="11">
      <c r="A78" s="10" t="n">
        <v>47</v>
      </c>
      <c r="B78" s="10" t="s">
        <v>209</v>
      </c>
      <c r="C78" s="18" t="n"/>
      <c r="D78" s="10" t="n">
        <v>84.04</v>
      </c>
      <c r="E78" s="10" t="s">
        <v>193</v>
      </c>
      <c r="F78" s="10" t="s">
        <v>210</v>
      </c>
      <c r="G78" s="10" t="s">
        <v>210</v>
      </c>
      <c r="H78" s="10" t="s">
        <v>211</v>
      </c>
      <c r="I78" s="22" t="n"/>
      <c r="J78" s="13" t="n"/>
      <c r="K78" s="13" t="n"/>
      <c r="L78" s="13" t="n"/>
      <c r="M78" s="13" t="n"/>
      <c r="N78" s="13" t="n"/>
      <c r="O78" s="13" t="n"/>
      <c r="P78" s="13" t="n"/>
      <c r="Q78" s="13" t="n"/>
      <c r="R78" s="13" t="n"/>
      <c r="S78" s="13" t="n"/>
      <c r="T78" s="13" t="n"/>
      <c r="U78" s="13" t="n"/>
      <c r="V78" s="13" t="n"/>
      <c r="W78" s="13" t="n"/>
      <c r="X78" s="13" t="n"/>
      <c r="Y78" s="13" t="n"/>
    </row>
    <row customFormat="true" ht="0" outlineLevel="0" r="79" s="11">
      <c r="A79" s="10" t="n">
        <v>48</v>
      </c>
      <c r="B79" s="10" t="s">
        <v>212</v>
      </c>
      <c r="C79" s="18" t="n"/>
      <c r="D79" s="10" t="n">
        <v>57.434</v>
      </c>
      <c r="E79" s="10" t="s">
        <v>193</v>
      </c>
      <c r="F79" s="10" t="s">
        <v>213</v>
      </c>
      <c r="G79" s="10" t="s">
        <v>213</v>
      </c>
      <c r="H79" s="21" t="s">
        <v>214</v>
      </c>
      <c r="I79" s="22" t="n"/>
      <c r="J79" s="13" t="n"/>
      <c r="K79" s="13" t="n"/>
      <c r="L79" s="13" t="n"/>
      <c r="M79" s="13" t="n"/>
      <c r="N79" s="13" t="n"/>
      <c r="O79" s="13" t="n"/>
      <c r="P79" s="13" t="n"/>
      <c r="Q79" s="13" t="n"/>
      <c r="R79" s="13" t="n"/>
      <c r="S79" s="13" t="n"/>
      <c r="T79" s="13" t="n"/>
      <c r="U79" s="13" t="n"/>
      <c r="V79" s="13" t="n"/>
      <c r="W79" s="13" t="n"/>
      <c r="X79" s="13" t="n"/>
      <c r="Y79" s="13" t="n"/>
    </row>
    <row customFormat="true" ht="0" outlineLevel="0" r="80" s="11">
      <c r="A80" s="10" t="n">
        <v>49</v>
      </c>
      <c r="B80" s="10" t="s">
        <v>215</v>
      </c>
      <c r="C80" s="18" t="n"/>
      <c r="D80" s="10" t="n">
        <v>47.763</v>
      </c>
      <c r="E80" s="10" t="s">
        <v>193</v>
      </c>
      <c r="F80" s="10" t="s">
        <v>216</v>
      </c>
      <c r="G80" s="10" t="s">
        <v>216</v>
      </c>
      <c r="H80" s="21" t="s">
        <v>217</v>
      </c>
      <c r="I80" s="22" t="n"/>
      <c r="J80" s="13" t="n"/>
      <c r="K80" s="13" t="n"/>
      <c r="L80" s="13" t="n"/>
      <c r="M80" s="13" t="n"/>
      <c r="N80" s="13" t="n"/>
      <c r="O80" s="13" t="n"/>
      <c r="P80" s="13" t="n"/>
      <c r="Q80" s="13" t="n"/>
      <c r="R80" s="13" t="n"/>
      <c r="S80" s="13" t="n"/>
      <c r="T80" s="13" t="n"/>
      <c r="U80" s="13" t="n"/>
      <c r="V80" s="13" t="n"/>
      <c r="W80" s="13" t="n"/>
      <c r="X80" s="13" t="n"/>
      <c r="Y80" s="13" t="n"/>
    </row>
    <row customFormat="true" ht="0" outlineLevel="0" r="81" s="11">
      <c r="A81" s="10" t="n">
        <v>50</v>
      </c>
      <c r="B81" s="10" t="s">
        <v>218</v>
      </c>
      <c r="C81" s="18" t="s">
        <v>219</v>
      </c>
      <c r="D81" s="10" t="n">
        <v>207.117</v>
      </c>
      <c r="E81" s="10" t="s">
        <v>81</v>
      </c>
      <c r="F81" s="10" t="s">
        <v>220</v>
      </c>
      <c r="G81" s="10" t="s">
        <v>221</v>
      </c>
      <c r="H81" s="10" t="s">
        <v>222</v>
      </c>
      <c r="I81" s="12" t="n"/>
      <c r="J81" s="13" t="n"/>
      <c r="K81" s="13" t="n"/>
      <c r="L81" s="13" t="n"/>
      <c r="M81" s="13" t="n"/>
      <c r="N81" s="13" t="n"/>
      <c r="O81" s="13" t="n"/>
      <c r="P81" s="13" t="n"/>
      <c r="Q81" s="13" t="n"/>
      <c r="R81" s="13" t="n"/>
      <c r="S81" s="13" t="n"/>
      <c r="T81" s="13" t="n"/>
      <c r="U81" s="13" t="n"/>
      <c r="V81" s="13" t="n"/>
      <c r="W81" s="13" t="n"/>
      <c r="X81" s="13" t="n"/>
      <c r="Y81" s="13" t="n"/>
    </row>
    <row customFormat="true" ht="0" outlineLevel="0" r="82" s="11">
      <c r="A82" s="10" t="n">
        <v>51</v>
      </c>
      <c r="B82" s="21" t="s">
        <v>223</v>
      </c>
      <c r="C82" s="27" t="s">
        <v>27</v>
      </c>
      <c r="D82" s="10" t="n">
        <v>10.5</v>
      </c>
      <c r="E82" s="10" t="s">
        <v>81</v>
      </c>
      <c r="F82" s="10" t="s">
        <v>224</v>
      </c>
      <c r="G82" s="10" t="s">
        <v>224</v>
      </c>
      <c r="H82" s="10" t="s">
        <v>225</v>
      </c>
      <c r="I82" s="12" t="n"/>
      <c r="J82" s="13" t="n"/>
      <c r="K82" s="13" t="n"/>
      <c r="L82" s="13" t="n"/>
      <c r="M82" s="13" t="n"/>
      <c r="N82" s="13" t="n"/>
      <c r="O82" s="13" t="n"/>
      <c r="P82" s="13" t="n"/>
      <c r="Q82" s="13" t="n"/>
      <c r="R82" s="13" t="n"/>
      <c r="S82" s="13" t="n"/>
      <c r="T82" s="13" t="n"/>
      <c r="U82" s="13" t="n"/>
      <c r="V82" s="13" t="n"/>
      <c r="W82" s="13" t="n"/>
      <c r="X82" s="13" t="n"/>
      <c r="Y82" s="13" t="n"/>
    </row>
    <row customFormat="true" customHeight="true" hidden="false" ht="23.75634765625" outlineLevel="0" r="83" s="11">
      <c r="A83" s="10" t="n">
        <v>52</v>
      </c>
      <c r="B83" s="21" t="s">
        <v>226</v>
      </c>
      <c r="C83" s="27" t="s">
        <v>27</v>
      </c>
      <c r="D83" s="36" t="n">
        <v>54.371</v>
      </c>
      <c r="E83" s="10" t="s">
        <v>81</v>
      </c>
      <c r="F83" s="37" t="s">
        <v>227</v>
      </c>
      <c r="G83" s="37" t="s">
        <v>227</v>
      </c>
      <c r="H83" s="10" t="s">
        <v>228</v>
      </c>
      <c r="I83" s="12" t="n"/>
      <c r="J83" s="13" t="n"/>
      <c r="K83" s="13" t="n"/>
      <c r="L83" s="13" t="n"/>
      <c r="M83" s="13" t="n"/>
      <c r="N83" s="13" t="n"/>
      <c r="O83" s="13" t="n"/>
      <c r="P83" s="13" t="n"/>
      <c r="Q83" s="13" t="n"/>
      <c r="R83" s="13" t="n"/>
      <c r="S83" s="13" t="n"/>
      <c r="T83" s="13" t="n"/>
      <c r="U83" s="13" t="n"/>
      <c r="V83" s="13" t="n"/>
      <c r="W83" s="13" t="n"/>
      <c r="X83" s="13" t="n"/>
      <c r="Y83" s="13" t="n"/>
    </row>
    <row customFormat="true" hidden="false" ht="0" outlineLevel="0" r="84" s="11">
      <c r="A84" s="15" t="s"/>
      <c r="B84" s="23" t="s"/>
      <c r="C84" s="27" t="s">
        <v>27</v>
      </c>
      <c r="D84" s="10" t="n">
        <v>8.229</v>
      </c>
      <c r="E84" s="10" t="s">
        <v>179</v>
      </c>
      <c r="F84" s="38" t="s"/>
      <c r="G84" s="38" t="s"/>
      <c r="H84" s="15" t="s"/>
      <c r="I84" s="12" t="n"/>
      <c r="J84" s="13" t="n"/>
      <c r="K84" s="13" t="n"/>
      <c r="L84" s="13" t="n"/>
      <c r="M84" s="13" t="n"/>
      <c r="N84" s="13" t="n"/>
      <c r="O84" s="13" t="n"/>
      <c r="P84" s="13" t="n"/>
      <c r="Q84" s="13" t="n"/>
      <c r="R84" s="13" t="n"/>
      <c r="S84" s="13" t="n"/>
      <c r="T84" s="13" t="n"/>
      <c r="U84" s="13" t="n"/>
      <c r="V84" s="13" t="n"/>
      <c r="W84" s="13" t="n"/>
      <c r="X84" s="13" t="n"/>
      <c r="Y84" s="13" t="n"/>
    </row>
    <row customFormat="true" ht="0" outlineLevel="0" r="85" s="11">
      <c r="A85" s="10" t="n">
        <v>53</v>
      </c>
      <c r="B85" s="24" t="s">
        <v>229</v>
      </c>
      <c r="C85" s="10" t="s">
        <v>27</v>
      </c>
      <c r="D85" s="21" t="n">
        <v>18.82</v>
      </c>
      <c r="E85" s="10" t="s">
        <v>81</v>
      </c>
      <c r="F85" s="10" t="s">
        <v>230</v>
      </c>
      <c r="G85" s="10" t="s">
        <v>230</v>
      </c>
      <c r="H85" s="25" t="s">
        <v>231</v>
      </c>
      <c r="I85" s="12" t="n"/>
      <c r="J85" s="13" t="n"/>
      <c r="K85" s="13" t="n"/>
      <c r="L85" s="13" t="n"/>
      <c r="M85" s="13" t="n"/>
      <c r="N85" s="13" t="n"/>
      <c r="O85" s="13" t="n"/>
      <c r="P85" s="13" t="n"/>
      <c r="Q85" s="13" t="n"/>
      <c r="R85" s="13" t="n"/>
      <c r="S85" s="13" t="n"/>
      <c r="T85" s="13" t="n"/>
      <c r="U85" s="13" t="n"/>
      <c r="V85" s="13" t="n"/>
      <c r="W85" s="13" t="n"/>
      <c r="X85" s="13" t="n"/>
      <c r="Y85" s="13" t="n"/>
    </row>
    <row customFormat="true" ht="0" outlineLevel="0" r="86" s="11">
      <c r="A86" s="10" t="n">
        <v>54</v>
      </c>
      <c r="B86" s="25" t="s">
        <v>232</v>
      </c>
      <c r="C86" s="10" t="s">
        <v>27</v>
      </c>
      <c r="D86" s="21" t="n">
        <v>30.74</v>
      </c>
      <c r="E86" s="10" t="s">
        <v>81</v>
      </c>
      <c r="F86" s="10" t="s">
        <v>233</v>
      </c>
      <c r="G86" s="10" t="s">
        <v>233</v>
      </c>
      <c r="H86" s="10" t="s">
        <v>234</v>
      </c>
      <c r="I86" s="12" t="n"/>
      <c r="J86" s="13" t="n"/>
      <c r="K86" s="13" t="n"/>
      <c r="L86" s="13" t="n"/>
      <c r="M86" s="13" t="n"/>
      <c r="N86" s="13" t="n"/>
      <c r="O86" s="13" t="n"/>
      <c r="P86" s="13" t="n"/>
      <c r="Q86" s="13" t="n"/>
      <c r="R86" s="13" t="n"/>
      <c r="S86" s="13" t="n"/>
      <c r="T86" s="13" t="n"/>
      <c r="U86" s="13" t="n"/>
      <c r="V86" s="13" t="n"/>
      <c r="W86" s="13" t="n"/>
      <c r="X86" s="13" t="n"/>
      <c r="Y86" s="13" t="n"/>
    </row>
    <row customFormat="true" ht="0" outlineLevel="0" r="87" s="11">
      <c r="A87" s="10" t="n">
        <v>55</v>
      </c>
      <c r="B87" s="10" t="s">
        <v>235</v>
      </c>
      <c r="C87" s="18" t="s">
        <v>236</v>
      </c>
      <c r="D87" s="10" t="n">
        <v>43.7</v>
      </c>
      <c r="E87" s="10" t="s">
        <v>25</v>
      </c>
      <c r="F87" s="10" t="s">
        <v>237</v>
      </c>
      <c r="G87" s="10" t="s">
        <v>238</v>
      </c>
      <c r="H87" s="10" t="s">
        <v>239</v>
      </c>
      <c r="I87" s="29" t="n"/>
      <c r="J87" s="13" t="n"/>
      <c r="K87" s="13" t="n"/>
      <c r="L87" s="13" t="n"/>
      <c r="M87" s="13" t="n"/>
      <c r="N87" s="13" t="n"/>
      <c r="O87" s="13" t="n"/>
      <c r="P87" s="13" t="n"/>
      <c r="Q87" s="13" t="n"/>
      <c r="R87" s="13" t="n"/>
      <c r="S87" s="13" t="n"/>
      <c r="T87" s="13" t="n"/>
      <c r="U87" s="13" t="n"/>
      <c r="V87" s="13" t="n"/>
      <c r="W87" s="13" t="n"/>
      <c r="X87" s="13" t="n"/>
      <c r="Y87" s="13" t="n"/>
    </row>
    <row customFormat="true" ht="0" outlineLevel="0" r="88" s="11">
      <c r="A88" s="10" t="n">
        <v>56</v>
      </c>
      <c r="B88" s="10" t="s">
        <v>240</v>
      </c>
      <c r="C88" s="18" t="n"/>
      <c r="D88" s="10" t="n">
        <v>25.4</v>
      </c>
      <c r="E88" s="10" t="s">
        <v>25</v>
      </c>
      <c r="F88" s="10" t="s">
        <v>241</v>
      </c>
      <c r="G88" s="10" t="s">
        <v>241</v>
      </c>
      <c r="H88" s="10" t="s">
        <v>242</v>
      </c>
      <c r="I88" s="29" t="n"/>
      <c r="J88" s="13" t="n"/>
      <c r="K88" s="13" t="n"/>
      <c r="L88" s="13" t="n"/>
      <c r="M88" s="13" t="n"/>
      <c r="N88" s="13" t="n"/>
      <c r="O88" s="13" t="n"/>
      <c r="P88" s="13" t="n"/>
      <c r="Q88" s="13" t="n"/>
      <c r="R88" s="13" t="n"/>
      <c r="S88" s="13" t="n"/>
      <c r="T88" s="13" t="n"/>
      <c r="U88" s="13" t="n"/>
      <c r="V88" s="13" t="n"/>
      <c r="W88" s="13" t="n"/>
      <c r="X88" s="13" t="n"/>
      <c r="Y88" s="13" t="n"/>
    </row>
    <row customFormat="true" ht="0" outlineLevel="0" r="89" s="11">
      <c r="A89" s="10" t="n">
        <v>57</v>
      </c>
      <c r="B89" s="10" t="s">
        <v>243</v>
      </c>
      <c r="C89" s="10" t="s">
        <v>27</v>
      </c>
      <c r="D89" s="10" t="n">
        <v>16.65</v>
      </c>
      <c r="E89" s="10" t="s">
        <v>25</v>
      </c>
      <c r="F89" s="10" t="s">
        <v>244</v>
      </c>
      <c r="G89" s="10" t="s">
        <v>244</v>
      </c>
      <c r="H89" s="10" t="s">
        <v>245</v>
      </c>
      <c r="I89" s="1" t="n"/>
      <c r="J89" s="13" t="n"/>
      <c r="K89" s="13" t="n"/>
      <c r="L89" s="13" t="n"/>
      <c r="M89" s="13" t="n"/>
      <c r="N89" s="13" t="n"/>
      <c r="O89" s="13" t="n"/>
      <c r="P89" s="13" t="n"/>
      <c r="Q89" s="13" t="n"/>
      <c r="R89" s="13" t="n"/>
      <c r="S89" s="13" t="n"/>
      <c r="T89" s="13" t="n"/>
      <c r="U89" s="13" t="n"/>
      <c r="V89" s="13" t="n"/>
      <c r="W89" s="13" t="n"/>
      <c r="X89" s="13" t="n"/>
      <c r="Y89" s="13" t="n"/>
    </row>
    <row customFormat="true" customHeight="true" hidden="false" ht="39.38916015625" outlineLevel="0" r="90" s="11">
      <c r="A90" s="10" t="n">
        <v>58</v>
      </c>
      <c r="B90" s="10" t="s">
        <v>246</v>
      </c>
      <c r="C90" s="10" t="s">
        <v>27</v>
      </c>
      <c r="D90" s="10" t="n">
        <v>26.9</v>
      </c>
      <c r="E90" s="10" t="s">
        <v>25</v>
      </c>
      <c r="F90" s="10" t="s">
        <v>247</v>
      </c>
      <c r="G90" s="10" t="s">
        <v>247</v>
      </c>
      <c r="H90" s="10" t="s">
        <v>248</v>
      </c>
      <c r="I90" s="1" t="n"/>
      <c r="J90" s="13" t="n"/>
      <c r="K90" s="13" t="n"/>
      <c r="L90" s="13" t="n"/>
      <c r="M90" s="13" t="n"/>
      <c r="N90" s="13" t="n"/>
      <c r="O90" s="13" t="n"/>
      <c r="P90" s="13" t="n"/>
      <c r="Q90" s="13" t="n"/>
      <c r="R90" s="13" t="n"/>
      <c r="S90" s="13" t="n"/>
      <c r="T90" s="13" t="n"/>
      <c r="U90" s="13" t="n"/>
      <c r="V90" s="13" t="n"/>
      <c r="W90" s="13" t="n"/>
      <c r="X90" s="13" t="n"/>
      <c r="Y90" s="13" t="n"/>
    </row>
    <row customFormat="true" ht="0" outlineLevel="0" r="91" s="11">
      <c r="A91" s="15" t="s"/>
      <c r="B91" s="15" t="s"/>
      <c r="C91" s="10" t="s">
        <v>27</v>
      </c>
      <c r="D91" s="10" t="n">
        <v>29.9</v>
      </c>
      <c r="E91" s="10" t="s">
        <v>25</v>
      </c>
      <c r="F91" s="15" t="s"/>
      <c r="G91" s="15" t="s"/>
      <c r="H91" s="15" t="s"/>
      <c r="I91" s="1" t="n"/>
      <c r="J91" s="13" t="n"/>
      <c r="K91" s="13" t="n"/>
      <c r="L91" s="13" t="n"/>
      <c r="M91" s="13" t="n"/>
      <c r="N91" s="13" t="n"/>
      <c r="O91" s="13" t="n"/>
      <c r="P91" s="13" t="n"/>
      <c r="Q91" s="13" t="n"/>
      <c r="R91" s="13" t="n"/>
      <c r="S91" s="13" t="n"/>
      <c r="T91" s="13" t="n"/>
      <c r="U91" s="13" t="n"/>
      <c r="V91" s="13" t="n"/>
      <c r="W91" s="13" t="n"/>
      <c r="X91" s="13" t="n"/>
      <c r="Y91" s="13" t="n"/>
    </row>
    <row customFormat="true" ht="0" outlineLevel="0" r="92" s="11">
      <c r="A92" s="10" t="n">
        <v>59</v>
      </c>
      <c r="B92" s="10" t="s">
        <v>249</v>
      </c>
      <c r="C92" s="18" t="n"/>
      <c r="D92" s="10" t="n">
        <v>39.188</v>
      </c>
      <c r="E92" s="10" t="s">
        <v>25</v>
      </c>
      <c r="F92" s="32" t="s">
        <v>250</v>
      </c>
      <c r="G92" s="32" t="s">
        <v>250</v>
      </c>
      <c r="H92" s="32" t="s">
        <v>251</v>
      </c>
      <c r="I92" s="29" t="n"/>
      <c r="J92" s="13" t="n"/>
      <c r="K92" s="13" t="n"/>
      <c r="L92" s="13" t="n"/>
      <c r="M92" s="13" t="n"/>
      <c r="N92" s="13" t="n"/>
      <c r="O92" s="13" t="n"/>
      <c r="P92" s="13" t="n"/>
      <c r="Q92" s="13" t="n"/>
      <c r="R92" s="13" t="n"/>
      <c r="S92" s="13" t="n"/>
      <c r="T92" s="13" t="n"/>
      <c r="U92" s="13" t="n"/>
      <c r="V92" s="13" t="n"/>
      <c r="W92" s="13" t="n"/>
      <c r="X92" s="13" t="n"/>
      <c r="Y92" s="13" t="n"/>
    </row>
    <row customFormat="true" ht="0" outlineLevel="0" r="93" s="11">
      <c r="A93" s="10" t="n">
        <v>60</v>
      </c>
      <c r="B93" s="10" t="s">
        <v>252</v>
      </c>
      <c r="C93" s="18" t="s">
        <v>253</v>
      </c>
      <c r="D93" s="10" t="n">
        <v>36.307</v>
      </c>
      <c r="E93" s="10" t="s">
        <v>191</v>
      </c>
      <c r="F93" s="10" t="s">
        <v>254</v>
      </c>
      <c r="G93" s="10" t="s">
        <v>254</v>
      </c>
      <c r="H93" s="35" t="s">
        <v>255</v>
      </c>
      <c r="I93" s="29" t="n"/>
      <c r="J93" s="13" t="n"/>
      <c r="K93" s="13" t="n"/>
      <c r="L93" s="13" t="n"/>
      <c r="M93" s="13" t="n"/>
      <c r="N93" s="13" t="n"/>
      <c r="O93" s="13" t="n"/>
      <c r="P93" s="13" t="n"/>
      <c r="Q93" s="13" t="n"/>
      <c r="R93" s="13" t="n"/>
      <c r="S93" s="13" t="n"/>
      <c r="T93" s="13" t="n"/>
      <c r="U93" s="13" t="n"/>
      <c r="V93" s="13" t="n"/>
      <c r="W93" s="13" t="n"/>
      <c r="X93" s="13" t="n"/>
      <c r="Y93" s="13" t="n"/>
    </row>
    <row customFormat="true" ht="0" outlineLevel="0" r="94" s="11">
      <c r="A94" s="10" t="n">
        <v>61</v>
      </c>
      <c r="B94" s="10" t="s">
        <v>256</v>
      </c>
      <c r="C94" s="18" t="s">
        <v>257</v>
      </c>
      <c r="D94" s="10" t="n">
        <v>16.678</v>
      </c>
      <c r="E94" s="10" t="s">
        <v>191</v>
      </c>
      <c r="F94" s="10" t="s">
        <v>258</v>
      </c>
      <c r="G94" s="10" t="s">
        <v>258</v>
      </c>
      <c r="H94" s="10" t="s">
        <v>259</v>
      </c>
      <c r="I94" s="39" t="n"/>
      <c r="J94" s="13" t="n"/>
      <c r="K94" s="13" t="n"/>
      <c r="L94" s="13" t="n"/>
      <c r="M94" s="13" t="n"/>
      <c r="N94" s="13" t="n"/>
      <c r="O94" s="13" t="n"/>
      <c r="P94" s="13" t="n"/>
      <c r="Q94" s="13" t="n"/>
      <c r="R94" s="13" t="n"/>
      <c r="S94" s="13" t="n"/>
      <c r="T94" s="13" t="n"/>
      <c r="U94" s="13" t="n"/>
      <c r="V94" s="13" t="n"/>
      <c r="W94" s="13" t="n"/>
      <c r="X94" s="13" t="n"/>
      <c r="Y94" s="13" t="n"/>
    </row>
    <row customFormat="true" ht="0" outlineLevel="0" r="95" s="11">
      <c r="A95" s="10" t="n">
        <v>62</v>
      </c>
      <c r="B95" s="10" t="s">
        <v>260</v>
      </c>
      <c r="C95" s="18" t="s">
        <v>27</v>
      </c>
      <c r="D95" s="10" t="n">
        <v>10.143</v>
      </c>
      <c r="E95" s="10" t="s">
        <v>191</v>
      </c>
      <c r="F95" s="10" t="s">
        <v>261</v>
      </c>
      <c r="G95" s="10" t="n"/>
      <c r="H95" s="10" t="s">
        <v>262</v>
      </c>
      <c r="I95" s="40" t="s">
        <v>263</v>
      </c>
      <c r="J95" s="41" t="n"/>
      <c r="K95" s="41" t="n"/>
      <c r="L95" s="13" t="n"/>
      <c r="M95" s="13" t="n"/>
      <c r="N95" s="13" t="n"/>
      <c r="O95" s="13" t="n"/>
      <c r="P95" s="13" t="n"/>
      <c r="Q95" s="13" t="n"/>
      <c r="R95" s="13" t="n"/>
      <c r="S95" s="13" t="n"/>
      <c r="T95" s="13" t="n"/>
      <c r="U95" s="13" t="n"/>
      <c r="V95" s="13" t="n"/>
      <c r="W95" s="13" t="n"/>
      <c r="X95" s="13" t="n"/>
      <c r="Y95" s="13" t="n"/>
    </row>
    <row customFormat="true" ht="0" outlineLevel="0" r="96" s="11">
      <c r="A96" s="10" t="n">
        <v>63</v>
      </c>
      <c r="B96" s="10" t="s">
        <v>264</v>
      </c>
      <c r="C96" s="18" t="s">
        <v>27</v>
      </c>
      <c r="D96" s="10" t="n">
        <v>44.877</v>
      </c>
      <c r="E96" s="10" t="s">
        <v>191</v>
      </c>
      <c r="F96" s="10" t="s">
        <v>265</v>
      </c>
      <c r="G96" s="10" t="s">
        <v>266</v>
      </c>
      <c r="H96" s="10" t="s">
        <v>267</v>
      </c>
      <c r="I96" s="1" t="n"/>
      <c r="J96" s="13" t="n"/>
      <c r="K96" s="13" t="n"/>
      <c r="L96" s="13" t="n"/>
      <c r="M96" s="13" t="n"/>
      <c r="N96" s="13" t="n"/>
      <c r="O96" s="13" t="n"/>
      <c r="P96" s="13" t="n"/>
      <c r="Q96" s="13" t="n"/>
      <c r="R96" s="13" t="n"/>
      <c r="S96" s="13" t="n"/>
      <c r="T96" s="13" t="n"/>
      <c r="U96" s="13" t="n"/>
      <c r="V96" s="13" t="n"/>
      <c r="W96" s="13" t="n"/>
      <c r="X96" s="13" t="n"/>
      <c r="Y96" s="13" t="n"/>
    </row>
    <row customFormat="true" ht="0" outlineLevel="0" r="97" s="11">
      <c r="A97" s="10" t="n">
        <v>64</v>
      </c>
      <c r="B97" s="10" t="s">
        <v>268</v>
      </c>
      <c r="C97" s="18" t="s">
        <v>269</v>
      </c>
      <c r="D97" s="10" t="n">
        <v>42.213</v>
      </c>
      <c r="E97" s="10" t="s">
        <v>191</v>
      </c>
      <c r="F97" s="10" t="s">
        <v>270</v>
      </c>
      <c r="G97" s="10" t="s">
        <v>270</v>
      </c>
      <c r="H97" s="10" t="s">
        <v>271</v>
      </c>
      <c r="I97" s="16" t="n"/>
      <c r="J97" s="13" t="n"/>
      <c r="K97" s="13" t="n"/>
      <c r="L97" s="13" t="n"/>
      <c r="M97" s="13" t="n"/>
      <c r="N97" s="13" t="n"/>
      <c r="O97" s="13" t="n"/>
      <c r="P97" s="13" t="n"/>
      <c r="Q97" s="13" t="n"/>
      <c r="R97" s="13" t="n"/>
      <c r="S97" s="13" t="n"/>
      <c r="T97" s="13" t="n"/>
      <c r="U97" s="13" t="n"/>
      <c r="V97" s="13" t="n"/>
      <c r="W97" s="13" t="n"/>
      <c r="X97" s="13" t="n"/>
      <c r="Y97" s="13" t="n"/>
    </row>
    <row customFormat="true" ht="0" outlineLevel="0" r="98" s="11">
      <c r="A98" s="10" t="n">
        <v>65</v>
      </c>
      <c r="B98" s="10" t="s">
        <v>272</v>
      </c>
      <c r="C98" s="18" t="s">
        <v>27</v>
      </c>
      <c r="D98" s="10" t="n">
        <v>15.9</v>
      </c>
      <c r="E98" s="10" t="s">
        <v>191</v>
      </c>
      <c r="F98" s="10" t="s">
        <v>273</v>
      </c>
      <c r="G98" s="10" t="s">
        <v>273</v>
      </c>
      <c r="H98" s="10" t="s">
        <v>274</v>
      </c>
      <c r="I98" s="1" t="n"/>
      <c r="J98" s="13" t="n"/>
      <c r="K98" s="13" t="n"/>
      <c r="L98" s="13" t="n"/>
      <c r="M98" s="13" t="n"/>
      <c r="N98" s="13" t="n"/>
      <c r="O98" s="13" t="n"/>
      <c r="P98" s="13" t="n"/>
      <c r="Q98" s="13" t="n"/>
      <c r="R98" s="13" t="n"/>
      <c r="S98" s="13" t="n"/>
      <c r="T98" s="13" t="n"/>
      <c r="U98" s="13" t="n"/>
      <c r="V98" s="13" t="n"/>
      <c r="W98" s="13" t="n"/>
      <c r="X98" s="13" t="n"/>
      <c r="Y98" s="13" t="n"/>
    </row>
    <row customFormat="true" customHeight="true" hidden="false" ht="38.43701171875" outlineLevel="0" r="99" s="11">
      <c r="A99" s="10" t="n">
        <v>66</v>
      </c>
      <c r="B99" s="10" t="s">
        <v>275</v>
      </c>
      <c r="C99" s="18" t="s">
        <v>27</v>
      </c>
      <c r="D99" s="10" t="n">
        <v>15.36</v>
      </c>
      <c r="E99" s="10" t="s">
        <v>86</v>
      </c>
      <c r="F99" s="10" t="s">
        <v>276</v>
      </c>
      <c r="G99" s="10" t="s">
        <v>276</v>
      </c>
      <c r="H99" s="10" t="s">
        <v>277</v>
      </c>
      <c r="I99" s="1" t="n"/>
      <c r="J99" s="13" t="n"/>
      <c r="K99" s="13" t="n"/>
      <c r="L99" s="13" t="n"/>
      <c r="M99" s="13" t="n"/>
      <c r="N99" s="13" t="n"/>
      <c r="O99" s="13" t="n"/>
      <c r="P99" s="13" t="n"/>
      <c r="Q99" s="13" t="n"/>
      <c r="R99" s="13" t="n"/>
      <c r="S99" s="13" t="n"/>
      <c r="T99" s="13" t="n"/>
      <c r="U99" s="13" t="n"/>
      <c r="V99" s="13" t="n"/>
      <c r="W99" s="13" t="n"/>
      <c r="X99" s="13" t="n"/>
      <c r="Y99" s="13" t="n"/>
    </row>
    <row customFormat="true" ht="0" outlineLevel="0" r="100" s="11">
      <c r="A100" s="15" t="s"/>
      <c r="B100" s="15" t="s"/>
      <c r="C100" s="34" t="s"/>
      <c r="D100" s="10" t="n">
        <v>21.192</v>
      </c>
      <c r="E100" s="10" t="s">
        <v>191</v>
      </c>
      <c r="F100" s="15" t="s"/>
      <c r="G100" s="15" t="s"/>
      <c r="H100" s="15" t="s"/>
      <c r="I100" s="1" t="s"/>
      <c r="J100" s="13" t="n"/>
      <c r="K100" s="13" t="n"/>
      <c r="L100" s="13" t="n"/>
      <c r="M100" s="13" t="n"/>
      <c r="N100" s="13" t="n"/>
      <c r="O100" s="13" t="n"/>
      <c r="P100" s="13" t="n"/>
      <c r="Q100" s="13" t="n"/>
      <c r="R100" s="13" t="n"/>
      <c r="S100" s="13" t="n"/>
      <c r="T100" s="13" t="n"/>
      <c r="U100" s="13" t="n"/>
      <c r="V100" s="13" t="n"/>
      <c r="W100" s="13" t="n"/>
      <c r="X100" s="13" t="n"/>
      <c r="Y100" s="13" t="n"/>
    </row>
    <row customFormat="true" ht="0" outlineLevel="0" r="101" s="11">
      <c r="A101" s="10" t="n">
        <v>67</v>
      </c>
      <c r="B101" s="28" t="s">
        <v>278</v>
      </c>
      <c r="C101" s="18" t="s">
        <v>27</v>
      </c>
      <c r="D101" s="10" t="n">
        <v>36.8</v>
      </c>
      <c r="E101" s="28" t="s">
        <v>279</v>
      </c>
      <c r="F101" s="10" t="s">
        <v>280</v>
      </c>
      <c r="G101" s="10" t="s">
        <v>280</v>
      </c>
      <c r="H101" s="28" t="s">
        <v>281</v>
      </c>
      <c r="I101" s="1" t="n"/>
      <c r="J101" s="13" t="n"/>
      <c r="K101" s="13" t="n"/>
      <c r="L101" s="13" t="n"/>
      <c r="M101" s="13" t="n"/>
      <c r="N101" s="13" t="n"/>
      <c r="O101" s="13" t="n"/>
      <c r="P101" s="13" t="n"/>
      <c r="Q101" s="13" t="n"/>
      <c r="R101" s="13" t="n"/>
      <c r="S101" s="13" t="n"/>
      <c r="T101" s="13" t="n"/>
      <c r="U101" s="13" t="n"/>
      <c r="V101" s="13" t="n"/>
      <c r="W101" s="13" t="n"/>
      <c r="X101" s="13" t="n"/>
      <c r="Y101" s="13" t="n"/>
    </row>
    <row customFormat="true" ht="0" outlineLevel="0" r="102" s="11">
      <c r="A102" s="10" t="n">
        <v>68</v>
      </c>
      <c r="B102" s="28" t="s">
        <v>282</v>
      </c>
      <c r="C102" s="18" t="s">
        <v>27</v>
      </c>
      <c r="D102" s="10" t="n">
        <v>55.5</v>
      </c>
      <c r="E102" s="28" t="s">
        <v>279</v>
      </c>
      <c r="F102" s="10" t="s">
        <v>283</v>
      </c>
      <c r="G102" s="10" t="s">
        <v>283</v>
      </c>
      <c r="H102" s="10" t="s">
        <v>284</v>
      </c>
      <c r="I102" s="1" t="n"/>
      <c r="J102" s="13" t="n"/>
      <c r="K102" s="13" t="n"/>
      <c r="L102" s="13" t="n"/>
      <c r="M102" s="13" t="n"/>
      <c r="N102" s="13" t="n"/>
      <c r="O102" s="13" t="n"/>
      <c r="P102" s="13" t="n"/>
      <c r="Q102" s="13" t="n"/>
      <c r="R102" s="13" t="n"/>
      <c r="S102" s="13" t="n"/>
      <c r="T102" s="13" t="n"/>
      <c r="U102" s="13" t="n"/>
      <c r="V102" s="13" t="n"/>
      <c r="W102" s="13" t="n"/>
      <c r="X102" s="13" t="n"/>
      <c r="Y102" s="13" t="n"/>
    </row>
    <row customFormat="true" ht="0" outlineLevel="0" r="103" s="11">
      <c r="A103" s="10" t="n">
        <v>69</v>
      </c>
      <c r="B103" s="28" t="s">
        <v>285</v>
      </c>
      <c r="C103" s="18" t="s">
        <v>27</v>
      </c>
      <c r="D103" s="10" t="n">
        <v>128.8</v>
      </c>
      <c r="E103" s="28" t="s">
        <v>279</v>
      </c>
      <c r="F103" s="10" t="s">
        <v>286</v>
      </c>
      <c r="G103" s="10" t="s">
        <v>286</v>
      </c>
      <c r="H103" s="10" t="s">
        <v>287</v>
      </c>
      <c r="I103" s="1" t="n"/>
      <c r="J103" s="13" t="n"/>
      <c r="K103" s="13" t="n"/>
      <c r="L103" s="13" t="n"/>
      <c r="M103" s="13" t="n"/>
      <c r="N103" s="13" t="n"/>
      <c r="O103" s="13" t="n"/>
      <c r="P103" s="13" t="n"/>
      <c r="Q103" s="13" t="n"/>
      <c r="R103" s="13" t="n"/>
      <c r="S103" s="13" t="n"/>
      <c r="T103" s="13" t="n"/>
      <c r="U103" s="13" t="n"/>
      <c r="V103" s="13" t="n"/>
      <c r="W103" s="13" t="n"/>
      <c r="X103" s="13" t="n"/>
      <c r="Y103" s="13" t="n"/>
    </row>
    <row customFormat="true" ht="0" outlineLevel="0" r="104" s="11">
      <c r="A104" s="10" t="n">
        <v>70</v>
      </c>
      <c r="B104" s="28" t="s">
        <v>288</v>
      </c>
      <c r="C104" s="18" t="s">
        <v>27</v>
      </c>
      <c r="D104" s="10" t="n">
        <v>39.8</v>
      </c>
      <c r="E104" s="28" t="s">
        <v>279</v>
      </c>
      <c r="F104" s="10" t="s">
        <v>289</v>
      </c>
      <c r="G104" s="10" t="s">
        <v>289</v>
      </c>
      <c r="H104" s="10" t="s">
        <v>290</v>
      </c>
      <c r="I104" s="1" t="n"/>
      <c r="J104" s="13" t="n"/>
      <c r="K104" s="13" t="n"/>
      <c r="L104" s="13" t="n"/>
      <c r="M104" s="13" t="n"/>
      <c r="N104" s="13" t="n"/>
      <c r="O104" s="13" t="n"/>
      <c r="P104" s="13" t="n"/>
      <c r="Q104" s="13" t="n"/>
      <c r="R104" s="13" t="n"/>
      <c r="S104" s="13" t="n"/>
      <c r="T104" s="13" t="n"/>
      <c r="U104" s="13" t="n"/>
      <c r="V104" s="13" t="n"/>
      <c r="W104" s="13" t="n"/>
      <c r="X104" s="13" t="n"/>
      <c r="Y104" s="13" t="n"/>
    </row>
    <row customFormat="true" ht="0" outlineLevel="0" r="105" s="11">
      <c r="A105" s="10" t="n">
        <v>71</v>
      </c>
      <c r="B105" s="28" t="s">
        <v>291</v>
      </c>
      <c r="C105" s="18" t="s">
        <v>27</v>
      </c>
      <c r="D105" s="10" t="n">
        <v>54.3</v>
      </c>
      <c r="E105" s="28" t="s">
        <v>279</v>
      </c>
      <c r="F105" s="10" t="s">
        <v>292</v>
      </c>
      <c r="G105" s="10" t="s">
        <v>292</v>
      </c>
      <c r="H105" s="10" t="s">
        <v>293</v>
      </c>
      <c r="I105" s="1" t="n"/>
      <c r="J105" s="13" t="n"/>
      <c r="K105" s="13" t="n"/>
      <c r="L105" s="13" t="n"/>
      <c r="M105" s="13" t="n"/>
      <c r="N105" s="13" t="n"/>
      <c r="O105" s="13" t="n"/>
      <c r="P105" s="13" t="n"/>
      <c r="Q105" s="13" t="n"/>
      <c r="R105" s="13" t="n"/>
      <c r="S105" s="13" t="n"/>
      <c r="T105" s="13" t="n"/>
      <c r="U105" s="13" t="n"/>
      <c r="V105" s="13" t="n"/>
      <c r="W105" s="13" t="n"/>
      <c r="X105" s="13" t="n"/>
      <c r="Y105" s="13" t="n"/>
    </row>
    <row customFormat="true" ht="0" outlineLevel="0" r="106" s="11">
      <c r="A106" s="10" t="n">
        <v>72</v>
      </c>
      <c r="B106" s="28" t="s">
        <v>294</v>
      </c>
      <c r="C106" s="18" t="s">
        <v>27</v>
      </c>
      <c r="D106" s="10" t="n">
        <v>37.4</v>
      </c>
      <c r="E106" s="28" t="s">
        <v>279</v>
      </c>
      <c r="F106" s="10" t="s">
        <v>295</v>
      </c>
      <c r="G106" s="10" t="s">
        <v>295</v>
      </c>
      <c r="H106" s="10" t="s">
        <v>296</v>
      </c>
      <c r="I106" s="1" t="n"/>
      <c r="J106" s="13" t="n"/>
      <c r="K106" s="13" t="n"/>
      <c r="L106" s="13" t="n"/>
      <c r="M106" s="13" t="n"/>
      <c r="N106" s="13" t="n"/>
      <c r="O106" s="13" t="n"/>
      <c r="P106" s="13" t="n"/>
      <c r="Q106" s="13" t="n"/>
      <c r="R106" s="13" t="n"/>
      <c r="S106" s="13" t="n"/>
      <c r="T106" s="13" t="n"/>
      <c r="U106" s="13" t="n"/>
      <c r="V106" s="13" t="n"/>
      <c r="W106" s="13" t="n"/>
      <c r="X106" s="13" t="n"/>
      <c r="Y106" s="13" t="n"/>
    </row>
    <row customFormat="true" customHeight="true" hidden="false" ht="41.28759765625" outlineLevel="0" r="107" s="11">
      <c r="A107" s="10" t="n">
        <v>73</v>
      </c>
      <c r="B107" s="10" t="s">
        <v>297</v>
      </c>
      <c r="C107" s="18" t="s">
        <v>298</v>
      </c>
      <c r="D107" s="10" t="n">
        <v>29.415</v>
      </c>
      <c r="E107" s="10" t="s">
        <v>179</v>
      </c>
      <c r="F107" s="10" t="s">
        <v>299</v>
      </c>
      <c r="G107" s="10" t="s">
        <v>299</v>
      </c>
      <c r="H107" s="10" t="s">
        <v>300</v>
      </c>
      <c r="I107" s="1" t="n"/>
      <c r="J107" s="13" t="n"/>
      <c r="K107" s="13" t="n"/>
      <c r="L107" s="13" t="n"/>
      <c r="M107" s="13" t="n"/>
      <c r="N107" s="13" t="n"/>
      <c r="O107" s="13" t="n"/>
      <c r="P107" s="13" t="n"/>
      <c r="Q107" s="13" t="n"/>
      <c r="R107" s="13" t="n"/>
      <c r="S107" s="13" t="n"/>
      <c r="T107" s="13" t="n"/>
      <c r="U107" s="13" t="n"/>
      <c r="V107" s="13" t="n"/>
      <c r="W107" s="13" t="n"/>
      <c r="X107" s="13" t="n"/>
      <c r="Y107" s="13" t="n"/>
    </row>
    <row customFormat="true" ht="0" outlineLevel="0" r="108" s="11">
      <c r="A108" s="15" t="s"/>
      <c r="B108" s="15" t="s"/>
      <c r="C108" s="34" t="s"/>
      <c r="D108" s="10" t="n">
        <v>92.68145</v>
      </c>
      <c r="E108" s="15" t="s"/>
      <c r="F108" s="15" t="s"/>
      <c r="G108" s="15" t="s"/>
      <c r="H108" s="15" t="s"/>
      <c r="I108" s="1" t="n"/>
      <c r="J108" s="13" t="n"/>
      <c r="K108" s="13" t="n"/>
      <c r="L108" s="13" t="n"/>
      <c r="M108" s="13" t="n"/>
      <c r="N108" s="13" t="n"/>
      <c r="O108" s="13" t="n"/>
      <c r="P108" s="13" t="n"/>
      <c r="Q108" s="13" t="n"/>
      <c r="R108" s="13" t="n"/>
      <c r="S108" s="13" t="n"/>
      <c r="T108" s="13" t="n"/>
      <c r="U108" s="13" t="n"/>
      <c r="V108" s="13" t="n"/>
      <c r="W108" s="13" t="n"/>
      <c r="X108" s="13" t="n"/>
      <c r="Y108" s="13" t="n"/>
    </row>
    <row customFormat="true" ht="0" outlineLevel="0" r="109" s="11">
      <c r="A109" s="10" t="n">
        <v>74</v>
      </c>
      <c r="B109" s="10" t="s">
        <v>301</v>
      </c>
      <c r="C109" s="18" t="s">
        <v>27</v>
      </c>
      <c r="D109" s="10" t="n">
        <v>8.669</v>
      </c>
      <c r="E109" s="10" t="s">
        <v>179</v>
      </c>
      <c r="F109" s="10" t="s">
        <v>302</v>
      </c>
      <c r="G109" s="10" t="s">
        <v>303</v>
      </c>
      <c r="H109" s="10" t="s">
        <v>304</v>
      </c>
      <c r="I109" s="1" t="n"/>
      <c r="J109" s="13" t="n"/>
      <c r="K109" s="13" t="n"/>
      <c r="L109" s="13" t="n"/>
      <c r="M109" s="13" t="n"/>
      <c r="N109" s="13" t="n"/>
      <c r="O109" s="13" t="n"/>
      <c r="P109" s="13" t="n"/>
      <c r="Q109" s="13" t="n"/>
      <c r="R109" s="13" t="n"/>
      <c r="S109" s="13" t="n"/>
      <c r="T109" s="13" t="n"/>
      <c r="U109" s="13" t="n"/>
      <c r="V109" s="13" t="n"/>
      <c r="W109" s="13" t="n"/>
      <c r="X109" s="13" t="n"/>
      <c r="Y109" s="13" t="n"/>
    </row>
    <row customFormat="true" ht="0" outlineLevel="0" r="110" s="11">
      <c r="A110" s="10" t="n">
        <v>75</v>
      </c>
      <c r="B110" s="10" t="s">
        <v>305</v>
      </c>
      <c r="C110" s="18" t="s">
        <v>27</v>
      </c>
      <c r="D110" s="10" t="n">
        <v>34</v>
      </c>
      <c r="E110" s="10" t="s">
        <v>179</v>
      </c>
      <c r="F110" s="10" t="s">
        <v>306</v>
      </c>
      <c r="G110" s="10" t="s">
        <v>306</v>
      </c>
      <c r="H110" s="10" t="s">
        <v>307</v>
      </c>
      <c r="I110" s="1" t="n"/>
      <c r="J110" s="13" t="n"/>
      <c r="K110" s="13" t="n"/>
      <c r="L110" s="13" t="n"/>
      <c r="M110" s="13" t="n"/>
      <c r="N110" s="13" t="n"/>
      <c r="O110" s="13" t="n"/>
      <c r="P110" s="13" t="n"/>
      <c r="Q110" s="13" t="n"/>
      <c r="R110" s="13" t="n"/>
      <c r="S110" s="13" t="n"/>
      <c r="T110" s="13" t="n"/>
      <c r="U110" s="13" t="n"/>
      <c r="V110" s="13" t="n"/>
      <c r="W110" s="13" t="n"/>
      <c r="X110" s="13" t="n"/>
      <c r="Y110" s="13" t="n"/>
    </row>
    <row customFormat="true" ht="0" outlineLevel="0" r="111" s="11">
      <c r="A111" s="10" t="n">
        <v>76</v>
      </c>
      <c r="B111" s="10" t="s">
        <v>308</v>
      </c>
      <c r="C111" s="18" t="s">
        <v>309</v>
      </c>
      <c r="D111" s="10" t="n">
        <v>57.425</v>
      </c>
      <c r="E111" s="10" t="s">
        <v>163</v>
      </c>
      <c r="F111" s="10" t="s">
        <v>310</v>
      </c>
      <c r="G111" s="10" t="s">
        <v>311</v>
      </c>
      <c r="H111" s="10" t="s">
        <v>312</v>
      </c>
      <c r="I111" s="12" t="n"/>
      <c r="J111" s="13" t="n"/>
      <c r="K111" s="13" t="n"/>
      <c r="L111" s="13" t="n"/>
      <c r="M111" s="13" t="n"/>
      <c r="N111" s="13" t="n"/>
      <c r="O111" s="13" t="n"/>
      <c r="P111" s="13" t="n"/>
      <c r="Q111" s="13" t="n"/>
      <c r="R111" s="13" t="n"/>
      <c r="S111" s="13" t="n"/>
      <c r="T111" s="13" t="n"/>
      <c r="U111" s="13" t="n"/>
      <c r="V111" s="13" t="n"/>
      <c r="W111" s="13" t="n"/>
      <c r="X111" s="13" t="n"/>
      <c r="Y111" s="13" t="n"/>
    </row>
    <row customFormat="true" ht="0" outlineLevel="0" r="112" s="11">
      <c r="A112" s="10" t="n">
        <v>77</v>
      </c>
      <c r="B112" s="10" t="s">
        <v>313</v>
      </c>
      <c r="C112" s="18" t="s">
        <v>314</v>
      </c>
      <c r="D112" s="10" t="n">
        <v>80.2</v>
      </c>
      <c r="E112" s="10" t="s">
        <v>163</v>
      </c>
      <c r="F112" s="10" t="s">
        <v>315</v>
      </c>
      <c r="G112" s="10" t="s">
        <v>316</v>
      </c>
      <c r="H112" s="10" t="s">
        <v>313</v>
      </c>
      <c r="I112" s="12" t="n"/>
      <c r="J112" s="13" t="n"/>
      <c r="K112" s="13" t="n"/>
      <c r="L112" s="13" t="n"/>
      <c r="M112" s="13" t="n"/>
      <c r="N112" s="13" t="n"/>
      <c r="O112" s="13" t="n"/>
      <c r="P112" s="13" t="n"/>
      <c r="Q112" s="13" t="n"/>
      <c r="R112" s="13" t="n"/>
      <c r="S112" s="13" t="n"/>
      <c r="T112" s="13" t="n"/>
      <c r="U112" s="13" t="n"/>
      <c r="V112" s="13" t="n"/>
      <c r="W112" s="13" t="n"/>
      <c r="X112" s="13" t="n"/>
      <c r="Y112" s="13" t="n"/>
    </row>
    <row customFormat="true" ht="0" outlineLevel="0" r="113" s="11">
      <c r="A113" s="10" t="n">
        <v>78</v>
      </c>
      <c r="B113" s="10" t="s">
        <v>317</v>
      </c>
      <c r="C113" s="18" t="s">
        <v>27</v>
      </c>
      <c r="D113" s="10" t="n">
        <f aca="false" ca="false" dt2D="false" dtr="false" t="normal">1.05+74.789</f>
        <v>75.839</v>
      </c>
      <c r="E113" s="10" t="s">
        <v>170</v>
      </c>
      <c r="F113" s="10" t="s">
        <v>318</v>
      </c>
      <c r="G113" s="10" t="s">
        <v>319</v>
      </c>
      <c r="H113" s="10" t="s">
        <v>320</v>
      </c>
      <c r="I113" s="1" t="n"/>
      <c r="J113" s="13" t="n"/>
      <c r="K113" s="13" t="n"/>
      <c r="L113" s="13" t="n"/>
      <c r="M113" s="13" t="n"/>
      <c r="N113" s="13" t="n"/>
      <c r="O113" s="13" t="n"/>
      <c r="P113" s="13" t="n"/>
      <c r="Q113" s="13" t="n"/>
      <c r="R113" s="13" t="n"/>
      <c r="S113" s="13" t="n"/>
      <c r="T113" s="13" t="n"/>
      <c r="U113" s="13" t="n"/>
      <c r="V113" s="13" t="n"/>
      <c r="W113" s="13" t="n"/>
      <c r="X113" s="13" t="n"/>
      <c r="Y113" s="13" t="n"/>
    </row>
    <row customFormat="true" ht="0" outlineLevel="0" r="114" s="11">
      <c r="A114" s="10" t="n">
        <v>79</v>
      </c>
      <c r="B114" s="10" t="s">
        <v>321</v>
      </c>
      <c r="C114" s="18" t="s">
        <v>27</v>
      </c>
      <c r="D114" s="10" t="n">
        <v>212.77125</v>
      </c>
      <c r="E114" s="10" t="s">
        <v>180</v>
      </c>
      <c r="F114" s="10" t="s">
        <v>322</v>
      </c>
      <c r="G114" s="10" t="s">
        <v>323</v>
      </c>
      <c r="H114" s="10" t="s">
        <v>324</v>
      </c>
      <c r="I114" s="12" t="n"/>
      <c r="J114" s="13" t="n"/>
      <c r="K114" s="13" t="n"/>
      <c r="L114" s="13" t="n"/>
      <c r="M114" s="13" t="n"/>
      <c r="N114" s="13" t="n"/>
      <c r="O114" s="13" t="n"/>
      <c r="P114" s="13" t="n"/>
      <c r="Q114" s="13" t="n"/>
      <c r="R114" s="13" t="n"/>
      <c r="S114" s="13" t="n"/>
      <c r="T114" s="13" t="n"/>
      <c r="U114" s="13" t="n"/>
      <c r="V114" s="13" t="n"/>
      <c r="W114" s="13" t="n"/>
      <c r="X114" s="13" t="n"/>
      <c r="Y114" s="13" t="n"/>
    </row>
    <row customFormat="true" ht="0" outlineLevel="0" r="115" s="11">
      <c r="A115" s="10" t="n">
        <v>80</v>
      </c>
      <c r="B115" s="10" t="s">
        <v>325</v>
      </c>
      <c r="C115" s="18" t="s">
        <v>27</v>
      </c>
      <c r="D115" s="10" t="n">
        <v>49.75</v>
      </c>
      <c r="E115" s="10" t="s">
        <v>180</v>
      </c>
      <c r="F115" s="10" t="s">
        <v>326</v>
      </c>
      <c r="G115" s="10" t="s">
        <v>327</v>
      </c>
      <c r="H115" s="10" t="s">
        <v>328</v>
      </c>
      <c r="I115" s="12" t="n"/>
      <c r="J115" s="13" t="n"/>
      <c r="K115" s="13" t="n"/>
      <c r="L115" s="13" t="n"/>
      <c r="M115" s="13" t="n"/>
      <c r="N115" s="13" t="n"/>
      <c r="O115" s="13" t="n"/>
      <c r="P115" s="13" t="n"/>
      <c r="Q115" s="13" t="n"/>
      <c r="R115" s="13" t="n"/>
      <c r="S115" s="13" t="n"/>
      <c r="T115" s="13" t="n"/>
      <c r="U115" s="13" t="n"/>
      <c r="V115" s="13" t="n"/>
      <c r="W115" s="13" t="n"/>
      <c r="X115" s="13" t="n"/>
      <c r="Y115" s="13" t="n"/>
    </row>
    <row customFormat="true" ht="0" outlineLevel="0" r="116" s="11">
      <c r="A116" s="10" t="n">
        <v>81</v>
      </c>
      <c r="B116" s="10" t="s">
        <v>329</v>
      </c>
      <c r="C116" s="18" t="s">
        <v>330</v>
      </c>
      <c r="D116" s="10" t="n">
        <v>36.398</v>
      </c>
      <c r="E116" s="10" t="s">
        <v>331</v>
      </c>
      <c r="F116" s="35" t="s">
        <v>332</v>
      </c>
      <c r="G116" s="35" t="s">
        <v>332</v>
      </c>
      <c r="H116" s="10" t="s">
        <v>333</v>
      </c>
      <c r="I116" s="1" t="n"/>
      <c r="J116" s="13" t="n"/>
      <c r="K116" s="13" t="n"/>
      <c r="L116" s="13" t="n"/>
      <c r="M116" s="13" t="n"/>
      <c r="N116" s="13" t="n"/>
      <c r="O116" s="13" t="n"/>
      <c r="P116" s="13" t="n"/>
      <c r="Q116" s="13" t="n"/>
      <c r="R116" s="13" t="n"/>
      <c r="S116" s="13" t="n"/>
      <c r="T116" s="13" t="n"/>
      <c r="U116" s="13" t="n"/>
      <c r="V116" s="13" t="n"/>
      <c r="W116" s="13" t="n"/>
      <c r="X116" s="13" t="n"/>
      <c r="Y116" s="13" t="n"/>
    </row>
    <row customFormat="true" ht="0" outlineLevel="0" r="117" s="11">
      <c r="A117" s="10" t="n">
        <v>82</v>
      </c>
      <c r="B117" s="10" t="s">
        <v>334</v>
      </c>
      <c r="C117" s="18" t="s">
        <v>335</v>
      </c>
      <c r="D117" s="20" t="n">
        <v>94</v>
      </c>
      <c r="E117" s="10" t="s">
        <v>331</v>
      </c>
      <c r="F117" s="10" t="s">
        <v>336</v>
      </c>
      <c r="G117" s="10" t="s">
        <v>336</v>
      </c>
      <c r="H117" s="10" t="s">
        <v>337</v>
      </c>
      <c r="I117" s="1" t="n"/>
      <c r="J117" s="13" t="n"/>
      <c r="K117" s="13" t="n"/>
      <c r="L117" s="13" t="n"/>
      <c r="M117" s="13" t="n"/>
      <c r="N117" s="13" t="n"/>
      <c r="O117" s="13" t="n"/>
      <c r="P117" s="13" t="n"/>
      <c r="Q117" s="13" t="n"/>
      <c r="R117" s="13" t="n"/>
      <c r="S117" s="13" t="n"/>
      <c r="T117" s="13" t="n"/>
      <c r="U117" s="13" t="n"/>
      <c r="V117" s="13" t="n"/>
      <c r="W117" s="13" t="n"/>
      <c r="X117" s="13" t="n"/>
      <c r="Y117" s="13" t="n"/>
    </row>
    <row customFormat="true" ht="0" outlineLevel="0" r="118" s="11">
      <c r="A118" s="10" t="n">
        <v>83</v>
      </c>
      <c r="B118" s="10" t="s">
        <v>338</v>
      </c>
      <c r="C118" s="18" t="n"/>
      <c r="D118" s="42" t="n">
        <v>23.91</v>
      </c>
      <c r="E118" s="10" t="s">
        <v>331</v>
      </c>
      <c r="F118" s="10" t="s">
        <v>339</v>
      </c>
      <c r="G118" s="10" t="s">
        <v>339</v>
      </c>
      <c r="H118" s="10" t="s">
        <v>340</v>
      </c>
      <c r="I118" s="1" t="n"/>
      <c r="J118" s="13" t="n"/>
      <c r="K118" s="13" t="n"/>
      <c r="L118" s="13" t="n"/>
      <c r="M118" s="13" t="n"/>
      <c r="N118" s="13" t="n"/>
      <c r="O118" s="13" t="n"/>
      <c r="P118" s="13" t="n"/>
      <c r="Q118" s="13" t="n"/>
      <c r="R118" s="13" t="n"/>
      <c r="S118" s="13" t="n"/>
      <c r="T118" s="13" t="n"/>
      <c r="U118" s="13" t="n"/>
      <c r="V118" s="13" t="n"/>
      <c r="W118" s="13" t="n"/>
      <c r="X118" s="13" t="n"/>
      <c r="Y118" s="13" t="n"/>
    </row>
    <row customFormat="true" ht="0" outlineLevel="0" r="119" s="11">
      <c r="A119" s="10" t="n">
        <v>84</v>
      </c>
      <c r="B119" s="10" t="s">
        <v>341</v>
      </c>
      <c r="C119" s="18" t="s">
        <v>27</v>
      </c>
      <c r="D119" s="20" t="n">
        <v>62.7</v>
      </c>
      <c r="E119" s="10" t="s">
        <v>342</v>
      </c>
      <c r="F119" s="10" t="s">
        <v>343</v>
      </c>
      <c r="G119" s="10" t="s">
        <v>343</v>
      </c>
      <c r="H119" s="10" t="s">
        <v>344</v>
      </c>
      <c r="I119" s="12" t="n"/>
      <c r="J119" s="13" t="n"/>
      <c r="K119" s="13" t="n"/>
      <c r="L119" s="13" t="n"/>
      <c r="M119" s="13" t="n"/>
      <c r="N119" s="13" t="n"/>
      <c r="O119" s="13" t="n"/>
      <c r="P119" s="13" t="n"/>
      <c r="Q119" s="13" t="n"/>
      <c r="R119" s="13" t="n"/>
      <c r="S119" s="13" t="n"/>
      <c r="T119" s="13" t="n"/>
      <c r="U119" s="13" t="n"/>
      <c r="V119" s="13" t="n"/>
      <c r="W119" s="13" t="n"/>
      <c r="X119" s="13" t="n"/>
      <c r="Y119" s="13" t="n"/>
    </row>
    <row customFormat="true" ht="0" outlineLevel="0" r="120" s="11">
      <c r="A120" s="10" t="n">
        <v>85</v>
      </c>
      <c r="B120" s="10" t="s">
        <v>345</v>
      </c>
      <c r="C120" s="18" t="s">
        <v>346</v>
      </c>
      <c r="D120" s="10" t="n">
        <v>73.61</v>
      </c>
      <c r="E120" s="10" t="s">
        <v>342</v>
      </c>
      <c r="F120" s="10" t="s">
        <v>347</v>
      </c>
      <c r="G120" s="10" t="s">
        <v>348</v>
      </c>
      <c r="H120" s="10" t="s">
        <v>349</v>
      </c>
      <c r="I120" s="12" t="n"/>
      <c r="J120" s="13" t="n"/>
      <c r="K120" s="13" t="n"/>
      <c r="L120" s="13" t="n"/>
      <c r="M120" s="13" t="n"/>
      <c r="N120" s="13" t="n"/>
      <c r="O120" s="13" t="n"/>
      <c r="P120" s="13" t="n"/>
      <c r="Q120" s="13" t="n"/>
      <c r="R120" s="13" t="n"/>
      <c r="S120" s="13" t="n"/>
      <c r="T120" s="13" t="n"/>
      <c r="U120" s="13" t="n"/>
      <c r="V120" s="13" t="n"/>
      <c r="W120" s="13" t="n"/>
      <c r="X120" s="13" t="n"/>
      <c r="Y120" s="13" t="n"/>
    </row>
    <row customFormat="true" customHeight="true" hidden="false" ht="39.7841796875" outlineLevel="0" r="121" s="11">
      <c r="A121" s="37" t="n">
        <v>86</v>
      </c>
      <c r="B121" s="10" t="s">
        <v>350</v>
      </c>
      <c r="C121" s="18" t="s">
        <v>351</v>
      </c>
      <c r="D121" s="10" t="n">
        <v>70.172</v>
      </c>
      <c r="E121" s="10" t="s">
        <v>352</v>
      </c>
      <c r="F121" s="10" t="s">
        <v>353</v>
      </c>
      <c r="G121" s="10" t="s">
        <v>354</v>
      </c>
      <c r="H121" s="10" t="s">
        <v>355</v>
      </c>
      <c r="I121" s="19" t="n"/>
      <c r="J121" s="13" t="n"/>
      <c r="K121" s="13" t="n"/>
      <c r="L121" s="13" t="n"/>
      <c r="M121" s="13" t="n"/>
      <c r="N121" s="13" t="n"/>
      <c r="O121" s="13" t="n"/>
      <c r="P121" s="13" t="n"/>
      <c r="Q121" s="13" t="n"/>
      <c r="R121" s="13" t="n"/>
      <c r="S121" s="13" t="n"/>
      <c r="T121" s="13" t="n"/>
      <c r="U121" s="13" t="n"/>
      <c r="V121" s="13" t="n"/>
      <c r="W121" s="13" t="n"/>
      <c r="X121" s="13" t="n"/>
      <c r="Y121" s="13" t="n"/>
    </row>
    <row customFormat="true" customHeight="true" hidden="false" ht="36" outlineLevel="0" r="122" s="11">
      <c r="A122" s="38" t="s"/>
      <c r="B122" s="17" t="s"/>
      <c r="C122" s="18" t="s">
        <v>356</v>
      </c>
      <c r="D122" s="10" t="n">
        <v>49.298</v>
      </c>
      <c r="E122" s="17" t="s"/>
      <c r="F122" s="17" t="s"/>
      <c r="G122" s="17" t="s"/>
      <c r="H122" s="17" t="s"/>
      <c r="I122" s="19" t="n"/>
      <c r="J122" s="13" t="n"/>
      <c r="K122" s="13" t="n"/>
      <c r="L122" s="13" t="n"/>
      <c r="M122" s="13" t="n"/>
      <c r="N122" s="13" t="n"/>
      <c r="O122" s="13" t="n"/>
      <c r="P122" s="13" t="n"/>
      <c r="Q122" s="13" t="n"/>
      <c r="R122" s="13" t="n"/>
      <c r="S122" s="13" t="n"/>
      <c r="T122" s="13" t="n"/>
      <c r="U122" s="13" t="n"/>
      <c r="V122" s="13" t="n"/>
      <c r="W122" s="13" t="n"/>
      <c r="X122" s="13" t="n"/>
      <c r="Y122" s="13" t="n"/>
    </row>
    <row customFormat="true" ht="0" outlineLevel="0" r="123" s="11">
      <c r="A123" s="38" t="s"/>
      <c r="B123" s="15" t="s"/>
      <c r="C123" s="18" t="s">
        <v>357</v>
      </c>
      <c r="D123" s="10" t="n">
        <v>29.165</v>
      </c>
      <c r="E123" s="15" t="s"/>
      <c r="F123" s="15" t="s"/>
      <c r="G123" s="15" t="s"/>
      <c r="H123" s="15" t="s"/>
      <c r="I123" s="19" t="n"/>
      <c r="J123" s="13" t="n"/>
      <c r="K123" s="13" t="n"/>
      <c r="L123" s="13" t="n"/>
      <c r="M123" s="13" t="n"/>
      <c r="N123" s="13" t="n"/>
      <c r="O123" s="13" t="n"/>
      <c r="P123" s="13" t="n"/>
      <c r="Q123" s="13" t="n"/>
      <c r="R123" s="13" t="n"/>
      <c r="S123" s="13" t="n"/>
      <c r="T123" s="13" t="n"/>
      <c r="U123" s="13" t="n"/>
      <c r="V123" s="13" t="n"/>
      <c r="W123" s="13" t="n"/>
      <c r="X123" s="13" t="n"/>
      <c r="Y123" s="13" t="n"/>
    </row>
    <row customFormat="true" ht="0" outlineLevel="0" r="124" s="11">
      <c r="A124" s="10" t="n">
        <v>87</v>
      </c>
      <c r="B124" s="10" t="s">
        <v>358</v>
      </c>
      <c r="C124" s="18" t="s">
        <v>27</v>
      </c>
      <c r="D124" s="10" t="n">
        <v>13.7</v>
      </c>
      <c r="E124" s="10" t="s">
        <v>352</v>
      </c>
      <c r="F124" s="10" t="s">
        <v>359</v>
      </c>
      <c r="G124" s="10" t="s">
        <v>359</v>
      </c>
      <c r="H124" s="10" t="s">
        <v>360</v>
      </c>
      <c r="I124" s="1" t="n"/>
      <c r="J124" s="13" t="n"/>
      <c r="K124" s="13" t="n"/>
      <c r="L124" s="13" t="n"/>
      <c r="M124" s="13" t="n"/>
      <c r="N124" s="13" t="n"/>
      <c r="O124" s="13" t="n"/>
      <c r="P124" s="13" t="n"/>
      <c r="Q124" s="13" t="n"/>
      <c r="R124" s="13" t="n"/>
      <c r="S124" s="13" t="n"/>
      <c r="T124" s="13" t="n"/>
      <c r="U124" s="13" t="n"/>
      <c r="V124" s="13" t="n"/>
      <c r="W124" s="13" t="n"/>
      <c r="X124" s="13" t="n"/>
      <c r="Y124" s="13" t="n"/>
    </row>
    <row customFormat="true" customHeight="true" hidden="false" ht="59.09375" outlineLevel="0" r="125" s="11">
      <c r="A125" s="10" t="n">
        <v>88</v>
      </c>
      <c r="B125" s="10" t="s">
        <v>361</v>
      </c>
      <c r="C125" s="18" t="s">
        <v>27</v>
      </c>
      <c r="D125" s="10" t="n">
        <v>41.7</v>
      </c>
      <c r="E125" s="10" t="s">
        <v>352</v>
      </c>
      <c r="F125" s="10" t="s">
        <v>362</v>
      </c>
      <c r="G125" s="10" t="s">
        <v>362</v>
      </c>
      <c r="H125" s="10" t="s">
        <v>363</v>
      </c>
      <c r="I125" s="43" t="n"/>
      <c r="J125" s="13" t="n"/>
      <c r="K125" s="13" t="n"/>
      <c r="L125" s="13" t="n"/>
      <c r="M125" s="13" t="n"/>
      <c r="N125" s="13" t="n"/>
      <c r="O125" s="13" t="n"/>
      <c r="P125" s="13" t="n"/>
      <c r="Q125" s="13" t="n"/>
      <c r="R125" s="13" t="n"/>
      <c r="S125" s="13" t="n"/>
      <c r="T125" s="13" t="n"/>
      <c r="U125" s="13" t="n"/>
      <c r="V125" s="13" t="n"/>
      <c r="W125" s="13" t="n"/>
      <c r="X125" s="13" t="n"/>
      <c r="Y125" s="13" t="n"/>
    </row>
    <row customFormat="true" ht="0" outlineLevel="0" r="126" s="11">
      <c r="A126" s="15" t="s"/>
      <c r="B126" s="15" t="s"/>
      <c r="C126" s="34" t="s"/>
      <c r="D126" s="10" t="n">
        <v>6.85</v>
      </c>
      <c r="E126" s="15" t="s"/>
      <c r="F126" s="15" t="s"/>
      <c r="G126" s="15" t="s"/>
      <c r="H126" s="15" t="s"/>
      <c r="I126" s="43" t="n"/>
      <c r="J126" s="13" t="n"/>
      <c r="K126" s="13" t="n"/>
      <c r="L126" s="13" t="n"/>
      <c r="M126" s="13" t="n"/>
      <c r="N126" s="13" t="n"/>
      <c r="O126" s="13" t="n"/>
      <c r="P126" s="13" t="n"/>
      <c r="Q126" s="13" t="n"/>
      <c r="R126" s="13" t="n"/>
      <c r="S126" s="13" t="n"/>
      <c r="T126" s="13" t="n"/>
      <c r="U126" s="13" t="n"/>
      <c r="V126" s="13" t="n"/>
      <c r="W126" s="13" t="n"/>
      <c r="X126" s="13" t="n"/>
      <c r="Y126" s="13" t="n"/>
    </row>
    <row customFormat="true" ht="0" outlineLevel="0" r="127" s="11">
      <c r="A127" s="10" t="n">
        <v>89</v>
      </c>
      <c r="B127" s="10" t="s">
        <v>364</v>
      </c>
      <c r="C127" s="18" t="s">
        <v>27</v>
      </c>
      <c r="D127" s="10" t="n">
        <v>11.4</v>
      </c>
      <c r="E127" s="10" t="s">
        <v>352</v>
      </c>
      <c r="F127" s="10" t="s">
        <v>365</v>
      </c>
      <c r="G127" s="10" t="s">
        <v>365</v>
      </c>
      <c r="H127" s="10" t="s">
        <v>366</v>
      </c>
      <c r="I127" s="43" t="n"/>
      <c r="J127" s="13" t="n"/>
      <c r="K127" s="13" t="n"/>
      <c r="L127" s="13" t="n"/>
      <c r="M127" s="13" t="n"/>
      <c r="N127" s="13" t="n"/>
      <c r="O127" s="13" t="n"/>
      <c r="P127" s="13" t="n"/>
      <c r="Q127" s="13" t="n"/>
      <c r="R127" s="13" t="n"/>
      <c r="S127" s="13" t="n"/>
      <c r="T127" s="13" t="n"/>
      <c r="U127" s="13" t="n"/>
      <c r="V127" s="13" t="n"/>
      <c r="W127" s="13" t="n"/>
      <c r="X127" s="13" t="n"/>
      <c r="Y127" s="13" t="n"/>
    </row>
    <row customFormat="true" ht="0" outlineLevel="0" r="128" s="11">
      <c r="A128" s="10" t="n">
        <v>90</v>
      </c>
      <c r="B128" s="10" t="s">
        <v>367</v>
      </c>
      <c r="C128" s="18" t="s">
        <v>27</v>
      </c>
      <c r="D128" s="10" t="n">
        <v>70.6</v>
      </c>
      <c r="E128" s="10" t="s">
        <v>352</v>
      </c>
      <c r="F128" s="10" t="s">
        <v>368</v>
      </c>
      <c r="G128" s="10" t="s">
        <v>368</v>
      </c>
      <c r="H128" s="10" t="s">
        <v>369</v>
      </c>
      <c r="I128" s="43" t="n"/>
      <c r="J128" s="13" t="n"/>
      <c r="K128" s="13" t="n"/>
      <c r="L128" s="13" t="n"/>
      <c r="M128" s="13" t="n"/>
      <c r="N128" s="13" t="n"/>
      <c r="O128" s="13" t="n"/>
      <c r="P128" s="13" t="n"/>
      <c r="Q128" s="13" t="n"/>
      <c r="R128" s="13" t="n"/>
      <c r="S128" s="13" t="n"/>
      <c r="T128" s="13" t="n"/>
      <c r="U128" s="13" t="n"/>
      <c r="V128" s="13" t="n"/>
      <c r="W128" s="13" t="n"/>
      <c r="X128" s="13" t="n"/>
      <c r="Y128" s="13" t="n"/>
    </row>
    <row customFormat="true" ht="0" outlineLevel="0" r="129" s="11">
      <c r="A129" s="10" t="n">
        <v>91</v>
      </c>
      <c r="B129" s="10" t="s">
        <v>370</v>
      </c>
      <c r="C129" s="18" t="s">
        <v>27</v>
      </c>
      <c r="D129" s="10" t="n">
        <v>59.7</v>
      </c>
      <c r="E129" s="10" t="s">
        <v>352</v>
      </c>
      <c r="F129" s="10" t="s">
        <v>371</v>
      </c>
      <c r="G129" s="10" t="s">
        <v>372</v>
      </c>
      <c r="H129" s="10" t="s">
        <v>373</v>
      </c>
      <c r="I129" s="43" t="n"/>
      <c r="J129" s="13" t="n"/>
      <c r="K129" s="13" t="n"/>
      <c r="L129" s="13" t="n"/>
      <c r="M129" s="13" t="n"/>
      <c r="N129" s="13" t="n"/>
      <c r="O129" s="13" t="n"/>
      <c r="P129" s="13" t="n"/>
      <c r="Q129" s="13" t="n"/>
      <c r="R129" s="13" t="n"/>
      <c r="S129" s="13" t="n"/>
      <c r="T129" s="13" t="n"/>
      <c r="U129" s="13" t="n"/>
      <c r="V129" s="13" t="n"/>
      <c r="W129" s="13" t="n"/>
      <c r="X129" s="13" t="n"/>
      <c r="Y129" s="13" t="n"/>
    </row>
    <row customFormat="true" ht="0" outlineLevel="0" r="130" s="11">
      <c r="A130" s="10" t="n">
        <v>92</v>
      </c>
      <c r="B130" s="10" t="s">
        <v>374</v>
      </c>
      <c r="C130" s="18" t="s">
        <v>27</v>
      </c>
      <c r="D130" s="10" t="n">
        <v>26.6</v>
      </c>
      <c r="E130" s="10" t="s">
        <v>352</v>
      </c>
      <c r="F130" s="10" t="s">
        <v>375</v>
      </c>
      <c r="G130" s="10" t="s">
        <v>375</v>
      </c>
      <c r="H130" s="10" t="s">
        <v>376</v>
      </c>
      <c r="I130" s="43" t="n"/>
      <c r="J130" s="13" t="n"/>
      <c r="K130" s="13" t="n"/>
      <c r="L130" s="13" t="n"/>
      <c r="M130" s="13" t="n"/>
      <c r="N130" s="13" t="n"/>
      <c r="O130" s="13" t="n"/>
      <c r="P130" s="13" t="n"/>
      <c r="Q130" s="13" t="n"/>
      <c r="R130" s="13" t="n"/>
      <c r="S130" s="13" t="n"/>
      <c r="T130" s="13" t="n"/>
      <c r="U130" s="13" t="n"/>
      <c r="V130" s="13" t="n"/>
      <c r="W130" s="13" t="n"/>
      <c r="X130" s="13" t="n"/>
      <c r="Y130" s="13" t="n"/>
    </row>
    <row customFormat="true" ht="0" outlineLevel="0" r="131" s="11">
      <c r="A131" s="10" t="n">
        <v>93</v>
      </c>
      <c r="B131" s="10" t="s">
        <v>377</v>
      </c>
      <c r="C131" s="18" t="s">
        <v>378</v>
      </c>
      <c r="D131" s="10" t="n">
        <v>74.917</v>
      </c>
      <c r="E131" s="10" t="s">
        <v>169</v>
      </c>
      <c r="F131" s="10" t="s">
        <v>379</v>
      </c>
      <c r="G131" s="10" t="s">
        <v>380</v>
      </c>
      <c r="H131" s="10" t="s">
        <v>381</v>
      </c>
      <c r="I131" s="43" t="n"/>
      <c r="J131" s="13" t="n"/>
      <c r="K131" s="13" t="n"/>
      <c r="L131" s="13" t="n"/>
      <c r="M131" s="13" t="n"/>
      <c r="N131" s="13" t="n"/>
      <c r="O131" s="13" t="n"/>
      <c r="P131" s="13" t="n"/>
      <c r="Q131" s="13" t="n"/>
      <c r="R131" s="13" t="n"/>
      <c r="S131" s="13" t="n"/>
      <c r="T131" s="13" t="n"/>
      <c r="U131" s="13" t="n"/>
      <c r="V131" s="13" t="n"/>
      <c r="W131" s="13" t="n"/>
      <c r="X131" s="13" t="n"/>
      <c r="Y131" s="13" t="n"/>
    </row>
    <row customFormat="true" ht="0" outlineLevel="0" r="132" s="11">
      <c r="A132" s="10" t="n">
        <v>94</v>
      </c>
      <c r="B132" s="10" t="s">
        <v>382</v>
      </c>
      <c r="C132" s="18" t="s">
        <v>27</v>
      </c>
      <c r="D132" s="10" t="n">
        <f aca="false" ca="false" dt2D="false" dtr="false" t="normal">11.9+4.32</f>
        <v>16.22</v>
      </c>
      <c r="E132" s="10" t="s">
        <v>169</v>
      </c>
      <c r="F132" s="10" t="s">
        <v>383</v>
      </c>
      <c r="G132" s="10" t="s">
        <v>383</v>
      </c>
      <c r="H132" s="10" t="s">
        <v>384</v>
      </c>
      <c r="I132" s="43" t="n"/>
      <c r="J132" s="13" t="n"/>
      <c r="K132" s="13" t="n"/>
      <c r="L132" s="13" t="n"/>
      <c r="M132" s="13" t="n"/>
      <c r="N132" s="13" t="n"/>
      <c r="O132" s="13" t="n"/>
      <c r="P132" s="13" t="n"/>
      <c r="Q132" s="13" t="n"/>
      <c r="R132" s="13" t="n"/>
      <c r="S132" s="13" t="n"/>
      <c r="T132" s="13" t="n"/>
      <c r="U132" s="13" t="n"/>
      <c r="V132" s="13" t="n"/>
      <c r="W132" s="13" t="n"/>
      <c r="X132" s="13" t="n"/>
      <c r="Y132" s="13" t="n"/>
    </row>
    <row customFormat="true" ht="0" outlineLevel="0" r="133" s="11">
      <c r="A133" s="10" t="n">
        <v>95</v>
      </c>
      <c r="B133" s="10" t="s">
        <v>385</v>
      </c>
      <c r="C133" s="18" t="s">
        <v>386</v>
      </c>
      <c r="D133" s="10" t="n">
        <v>36.0976</v>
      </c>
      <c r="E133" s="10" t="s">
        <v>167</v>
      </c>
      <c r="F133" s="10" t="s">
        <v>387</v>
      </c>
      <c r="G133" s="10" t="s">
        <v>387</v>
      </c>
      <c r="H133" s="10" t="s">
        <v>388</v>
      </c>
      <c r="I133" s="1" t="n"/>
      <c r="J133" s="13" t="n"/>
      <c r="K133" s="13" t="n"/>
      <c r="L133" s="13" t="n"/>
      <c r="M133" s="13" t="n"/>
      <c r="N133" s="13" t="n"/>
      <c r="O133" s="13" t="n"/>
      <c r="P133" s="13" t="n"/>
      <c r="Q133" s="13" t="n"/>
      <c r="R133" s="13" t="n"/>
      <c r="S133" s="13" t="n"/>
      <c r="T133" s="13" t="n"/>
      <c r="U133" s="13" t="n"/>
      <c r="V133" s="13" t="n"/>
      <c r="W133" s="13" t="n"/>
      <c r="X133" s="13" t="n"/>
      <c r="Y133" s="13" t="n"/>
    </row>
    <row customFormat="true" ht="0" outlineLevel="0" r="134" s="11">
      <c r="A134" s="10" t="n">
        <v>96</v>
      </c>
      <c r="B134" s="10" t="s">
        <v>389</v>
      </c>
      <c r="C134" s="18" t="s">
        <v>27</v>
      </c>
      <c r="D134" s="10" t="n">
        <v>31.3</v>
      </c>
      <c r="E134" s="10" t="s">
        <v>167</v>
      </c>
      <c r="F134" s="10" t="s">
        <v>390</v>
      </c>
      <c r="G134" s="10" t="s">
        <v>391</v>
      </c>
      <c r="H134" s="10" t="s">
        <v>392</v>
      </c>
      <c r="I134" s="1" t="n"/>
      <c r="J134" s="13" t="n"/>
      <c r="K134" s="13" t="n"/>
      <c r="L134" s="13" t="n"/>
      <c r="M134" s="13" t="n"/>
      <c r="N134" s="13" t="n"/>
      <c r="O134" s="13" t="n"/>
      <c r="P134" s="13" t="n"/>
      <c r="Q134" s="13" t="n"/>
      <c r="R134" s="13" t="n"/>
      <c r="S134" s="13" t="n"/>
      <c r="T134" s="13" t="n"/>
      <c r="U134" s="13" t="n"/>
      <c r="V134" s="13" t="n"/>
      <c r="W134" s="13" t="n"/>
      <c r="X134" s="13" t="n"/>
      <c r="Y134" s="13" t="n"/>
    </row>
    <row customFormat="true" ht="0" outlineLevel="0" r="135" s="11">
      <c r="A135" s="10" t="n">
        <v>97</v>
      </c>
      <c r="B135" s="10" t="s">
        <v>393</v>
      </c>
      <c r="C135" s="18" t="s">
        <v>27</v>
      </c>
      <c r="D135" s="10" t="n">
        <v>25.1</v>
      </c>
      <c r="E135" s="10" t="s">
        <v>167</v>
      </c>
      <c r="F135" s="10" t="s">
        <v>394</v>
      </c>
      <c r="G135" s="10" t="s">
        <v>395</v>
      </c>
      <c r="H135" s="10" t="s">
        <v>396</v>
      </c>
      <c r="I135" s="1" t="n"/>
      <c r="J135" s="13" t="n"/>
      <c r="K135" s="13" t="n"/>
      <c r="L135" s="13" t="n"/>
      <c r="M135" s="13" t="n"/>
      <c r="N135" s="13" t="n"/>
      <c r="O135" s="13" t="n"/>
      <c r="P135" s="13" t="n"/>
      <c r="Q135" s="13" t="n"/>
      <c r="R135" s="13" t="n"/>
      <c r="S135" s="13" t="n"/>
      <c r="T135" s="13" t="n"/>
      <c r="U135" s="13" t="n"/>
      <c r="V135" s="13" t="n"/>
      <c r="W135" s="13" t="n"/>
      <c r="X135" s="13" t="n"/>
      <c r="Y135" s="13" t="n"/>
    </row>
    <row customFormat="true" ht="0" outlineLevel="0" r="136" s="11">
      <c r="A136" s="10" t="n">
        <v>98</v>
      </c>
      <c r="B136" s="32" t="s">
        <v>397</v>
      </c>
      <c r="C136" s="18" t="s">
        <v>27</v>
      </c>
      <c r="D136" s="10" t="n">
        <v>46.8</v>
      </c>
      <c r="E136" s="10" t="s">
        <v>165</v>
      </c>
      <c r="F136" s="44" t="s">
        <v>398</v>
      </c>
      <c r="G136" s="44" t="s">
        <v>398</v>
      </c>
      <c r="H136" s="45" t="s">
        <v>399</v>
      </c>
      <c r="I136" s="1" t="n"/>
      <c r="J136" s="13" t="n"/>
      <c r="K136" s="13" t="n"/>
      <c r="L136" s="13" t="n"/>
      <c r="M136" s="13" t="n"/>
      <c r="N136" s="13" t="n"/>
      <c r="O136" s="13" t="n"/>
      <c r="P136" s="13" t="n"/>
      <c r="Q136" s="13" t="n"/>
      <c r="R136" s="13" t="n"/>
      <c r="S136" s="13" t="n"/>
      <c r="T136" s="13" t="n"/>
      <c r="U136" s="13" t="n"/>
      <c r="V136" s="13" t="n"/>
      <c r="W136" s="13" t="n"/>
      <c r="X136" s="13" t="n"/>
      <c r="Y136" s="13" t="n"/>
    </row>
    <row customFormat="true" ht="0" outlineLevel="0" r="137" s="11">
      <c r="A137" s="10" t="n">
        <v>99</v>
      </c>
      <c r="B137" s="10" t="s">
        <v>400</v>
      </c>
      <c r="C137" s="18" t="s">
        <v>401</v>
      </c>
      <c r="D137" s="10" t="n">
        <v>37.9897</v>
      </c>
      <c r="E137" s="10" t="s">
        <v>402</v>
      </c>
      <c r="F137" s="10" t="s">
        <v>403</v>
      </c>
      <c r="G137" s="10" t="s">
        <v>404</v>
      </c>
      <c r="H137" s="10" t="s">
        <v>405</v>
      </c>
      <c r="I137" s="1" t="n"/>
      <c r="J137" s="13" t="n"/>
      <c r="K137" s="13" t="n"/>
      <c r="L137" s="13" t="n"/>
      <c r="M137" s="13" t="n"/>
      <c r="N137" s="13" t="n"/>
      <c r="O137" s="13" t="n"/>
      <c r="P137" s="13" t="n"/>
      <c r="Q137" s="13" t="n"/>
      <c r="R137" s="13" t="n"/>
      <c r="S137" s="13" t="n"/>
      <c r="T137" s="13" t="n"/>
      <c r="U137" s="13" t="n"/>
      <c r="V137" s="13" t="n"/>
      <c r="W137" s="13" t="n"/>
      <c r="X137" s="13" t="n"/>
      <c r="Y137" s="13" t="n"/>
    </row>
    <row customFormat="true" ht="0" outlineLevel="0" r="138" s="11">
      <c r="A138" s="10" t="n">
        <v>100</v>
      </c>
      <c r="B138" s="10" t="s">
        <v>406</v>
      </c>
      <c r="C138" s="18" t="s">
        <v>407</v>
      </c>
      <c r="D138" s="36" t="n">
        <v>14.114</v>
      </c>
      <c r="E138" s="10" t="s">
        <v>402</v>
      </c>
      <c r="F138" s="46" t="s">
        <v>408</v>
      </c>
      <c r="G138" s="46" t="s">
        <v>408</v>
      </c>
      <c r="H138" s="10" t="s">
        <v>409</v>
      </c>
      <c r="I138" s="1" t="n"/>
      <c r="J138" s="13" t="n"/>
      <c r="K138" s="13" t="n"/>
      <c r="L138" s="13" t="n"/>
      <c r="M138" s="13" t="n"/>
      <c r="N138" s="13" t="n"/>
      <c r="O138" s="13" t="n"/>
      <c r="P138" s="13" t="n"/>
      <c r="Q138" s="13" t="n"/>
      <c r="R138" s="13" t="n"/>
      <c r="S138" s="13" t="n"/>
      <c r="T138" s="13" t="n"/>
      <c r="U138" s="13" t="n"/>
      <c r="V138" s="13" t="n"/>
      <c r="W138" s="13" t="n"/>
      <c r="X138" s="13" t="n"/>
      <c r="Y138" s="13" t="n"/>
    </row>
    <row customFormat="true" customHeight="true" hidden="false" ht="52.373046875" outlineLevel="0" r="139" s="11">
      <c r="A139" s="37" t="n">
        <v>101</v>
      </c>
      <c r="B139" s="10" t="s">
        <v>410</v>
      </c>
      <c r="C139" s="18" t="s">
        <v>411</v>
      </c>
      <c r="D139" s="10" t="n">
        <v>104.909</v>
      </c>
      <c r="E139" s="10" t="s">
        <v>402</v>
      </c>
      <c r="F139" s="10" t="s">
        <v>412</v>
      </c>
      <c r="G139" s="10" t="s">
        <v>413</v>
      </c>
      <c r="H139" s="10" t="s">
        <v>414</v>
      </c>
      <c r="I139" s="19" t="n"/>
      <c r="J139" s="13" t="n"/>
      <c r="K139" s="13" t="n"/>
      <c r="L139" s="13" t="n"/>
      <c r="M139" s="13" t="n"/>
      <c r="N139" s="13" t="n"/>
      <c r="O139" s="13" t="n"/>
      <c r="P139" s="13" t="n"/>
      <c r="Q139" s="13" t="n"/>
      <c r="R139" s="13" t="n"/>
      <c r="S139" s="13" t="n"/>
      <c r="T139" s="13" t="n"/>
      <c r="U139" s="13" t="n"/>
      <c r="V139" s="13" t="n"/>
      <c r="W139" s="13" t="n"/>
      <c r="X139" s="13" t="n"/>
      <c r="Y139" s="13" t="n"/>
    </row>
    <row ht="0" outlineLevel="0" r="140">
      <c r="A140" s="38" t="s"/>
      <c r="B140" s="15" t="s"/>
      <c r="C140" s="18" t="s">
        <v>415</v>
      </c>
      <c r="D140" s="47" t="n">
        <v>148.8</v>
      </c>
      <c r="E140" s="15" t="s"/>
      <c r="F140" s="15" t="s"/>
      <c r="G140" s="15" t="s"/>
      <c r="H140" s="15" t="s"/>
      <c r="I140" s="19" t="n"/>
      <c r="J140" s="48" t="n"/>
    </row>
    <row customHeight="true" hidden="false" ht="30.4326171875" outlineLevel="0" r="141">
      <c r="A141" s="37" t="n">
        <v>102</v>
      </c>
      <c r="B141" s="10" t="s">
        <v>416</v>
      </c>
      <c r="C141" s="18" t="s">
        <v>27</v>
      </c>
      <c r="D141" s="10" t="n">
        <v>105.7008</v>
      </c>
      <c r="E141" s="10" t="s">
        <v>402</v>
      </c>
      <c r="F141" s="10" t="s">
        <v>417</v>
      </c>
      <c r="G141" s="10" t="s">
        <v>417</v>
      </c>
      <c r="H141" s="10" t="s">
        <v>418</v>
      </c>
      <c r="I141" s="49" t="n"/>
    </row>
    <row ht="0" outlineLevel="0" r="142">
      <c r="A142" s="38" t="s"/>
      <c r="B142" s="15" t="s"/>
      <c r="C142" s="18" t="s">
        <v>27</v>
      </c>
      <c r="D142" s="10" t="n">
        <v>14.2</v>
      </c>
      <c r="E142" s="10" t="s">
        <v>402</v>
      </c>
      <c r="F142" s="15" t="s"/>
      <c r="G142" s="15" t="s"/>
      <c r="H142" s="15" t="s"/>
      <c r="I142" s="49" t="n"/>
    </row>
    <row customFormat="true" ht="0" outlineLevel="0" r="143" s="50">
      <c r="A143" s="10" t="n">
        <v>103</v>
      </c>
      <c r="B143" s="10" t="s">
        <v>419</v>
      </c>
      <c r="C143" s="18" t="s">
        <v>27</v>
      </c>
      <c r="D143" s="10" t="n">
        <v>5.6</v>
      </c>
      <c r="E143" s="10" t="s">
        <v>402</v>
      </c>
      <c r="F143" s="10" t="s">
        <v>420</v>
      </c>
      <c r="G143" s="10" t="s">
        <v>420</v>
      </c>
      <c r="H143" s="10" t="s">
        <v>421</v>
      </c>
      <c r="I143" s="29" t="n"/>
      <c r="J143" s="51" t="n"/>
      <c r="K143" s="51" t="n"/>
      <c r="L143" s="51" t="n"/>
      <c r="M143" s="51" t="n"/>
      <c r="N143" s="51" t="n"/>
      <c r="O143" s="51" t="n"/>
      <c r="P143" s="51" t="n"/>
      <c r="Q143" s="51" t="n"/>
      <c r="R143" s="51" t="n"/>
      <c r="S143" s="51" t="n"/>
      <c r="T143" s="51" t="n"/>
      <c r="U143" s="51" t="n"/>
      <c r="V143" s="51" t="n"/>
      <c r="W143" s="51" t="n"/>
      <c r="X143" s="51" t="n"/>
      <c r="Y143" s="51" t="n"/>
    </row>
    <row customFormat="true" ht="0" outlineLevel="0" r="144" s="50">
      <c r="A144" s="10" t="n">
        <v>104</v>
      </c>
      <c r="B144" s="10" t="s">
        <v>422</v>
      </c>
      <c r="C144" s="18" t="n"/>
      <c r="D144" s="10" t="n">
        <v>21.121</v>
      </c>
      <c r="E144" s="10" t="s">
        <v>402</v>
      </c>
      <c r="F144" s="10" t="s">
        <v>423</v>
      </c>
      <c r="G144" s="10" t="s">
        <v>424</v>
      </c>
      <c r="H144" s="10" t="s">
        <v>425</v>
      </c>
      <c r="I144" s="29" t="n"/>
      <c r="J144" s="51" t="n"/>
      <c r="K144" s="51" t="n"/>
      <c r="L144" s="51" t="n"/>
      <c r="M144" s="51" t="n"/>
      <c r="N144" s="51" t="n"/>
      <c r="O144" s="51" t="n"/>
      <c r="P144" s="51" t="n"/>
      <c r="Q144" s="51" t="n"/>
      <c r="R144" s="51" t="n"/>
      <c r="S144" s="51" t="n"/>
      <c r="T144" s="51" t="n"/>
      <c r="U144" s="51" t="n"/>
      <c r="V144" s="51" t="n"/>
      <c r="W144" s="51" t="n"/>
      <c r="X144" s="51" t="n"/>
      <c r="Y144" s="51" t="n"/>
    </row>
    <row customFormat="true" customHeight="true" hidden="false" ht="45.7490234375" outlineLevel="0" r="145" s="50">
      <c r="A145" s="10" t="n">
        <v>105</v>
      </c>
      <c r="B145" s="10" t="s">
        <v>426</v>
      </c>
      <c r="C145" s="18" t="s">
        <v>27</v>
      </c>
      <c r="D145" s="10" t="n">
        <v>10.667</v>
      </c>
      <c r="E145" s="10" t="s">
        <v>427</v>
      </c>
      <c r="F145" s="10" t="s">
        <v>428</v>
      </c>
      <c r="G145" s="10" t="s">
        <v>428</v>
      </c>
      <c r="H145" s="10" t="s">
        <v>429</v>
      </c>
      <c r="I145" s="19" t="n"/>
      <c r="J145" s="51" t="n"/>
      <c r="K145" s="51" t="n"/>
      <c r="L145" s="51" t="n"/>
      <c r="M145" s="51" t="n"/>
      <c r="N145" s="51" t="n"/>
      <c r="O145" s="51" t="n"/>
      <c r="P145" s="51" t="n"/>
      <c r="Q145" s="51" t="n"/>
      <c r="R145" s="51" t="n"/>
      <c r="S145" s="51" t="n"/>
      <c r="T145" s="51" t="n"/>
      <c r="U145" s="51" t="n"/>
      <c r="V145" s="51" t="n"/>
      <c r="W145" s="51" t="n"/>
      <c r="X145" s="51" t="n"/>
      <c r="Y145" s="51" t="n"/>
    </row>
    <row ht="0" outlineLevel="0" r="146">
      <c r="A146" s="15" t="s"/>
      <c r="B146" s="15" t="s"/>
      <c r="C146" s="34" t="s"/>
      <c r="D146" s="10" t="n">
        <v>38.067</v>
      </c>
      <c r="E146" s="10" t="s">
        <v>160</v>
      </c>
      <c r="F146" s="15" t="s"/>
      <c r="G146" s="15" t="s"/>
      <c r="H146" s="15" t="s"/>
      <c r="I146" s="19" t="n"/>
    </row>
    <row ht="0" outlineLevel="0" r="147">
      <c r="A147" s="9" t="s">
        <v>430</v>
      </c>
      <c r="B147" s="52" t="s"/>
      <c r="C147" s="9" t="n"/>
      <c r="D147" s="53" t="n">
        <f aca="false" ca="false" dt2D="false" dtr="false" t="normal">SUM(D7:D146)</f>
        <v>7105.8365399999975</v>
      </c>
      <c r="E147" s="9" t="n"/>
      <c r="F147" s="54" t="n"/>
      <c r="G147" s="54" t="n"/>
      <c r="H147" s="10" t="n"/>
      <c r="I147" s="5" t="n"/>
    </row>
    <row customHeight="true" ht="32.25" outlineLevel="0" r="148">
      <c r="A148" s="8" t="n"/>
      <c r="B148" s="8" t="n"/>
      <c r="C148" s="8" t="n"/>
      <c r="D148" s="55" t="n"/>
      <c r="E148" s="8" t="n"/>
      <c r="F148" s="5" t="n"/>
      <c r="G148" s="5" t="n"/>
      <c r="H148" s="1" t="n"/>
      <c r="I148" s="5" t="n"/>
    </row>
    <row ht="15.75" outlineLevel="0" r="149">
      <c r="A149" s="1" t="n"/>
      <c r="B149" s="1" t="n"/>
      <c r="C149" s="1" t="n"/>
      <c r="D149" s="1" t="n"/>
      <c r="E149" s="1" t="n"/>
      <c r="F149" s="5" t="n"/>
      <c r="G149" s="5" t="n"/>
      <c r="H149" s="5" t="n"/>
      <c r="I149" s="5" t="n"/>
    </row>
    <row ht="18.75" outlineLevel="0" r="150">
      <c r="A150" s="56" t="n"/>
      <c r="B150" s="56" t="s"/>
      <c r="C150" s="56" t="s"/>
      <c r="D150" s="56" t="s"/>
      <c r="E150" s="56" t="s"/>
      <c r="F150" s="5" t="n"/>
      <c r="G150" s="6" t="n"/>
      <c r="H150" s="6" t="s"/>
      <c r="I150" s="5" t="n"/>
    </row>
    <row ht="15.75" outlineLevel="0" r="151">
      <c r="A151" s="1" t="n"/>
      <c r="B151" s="31" t="n"/>
      <c r="C151" s="31" t="n"/>
      <c r="D151" s="31" t="n"/>
      <c r="E151" s="1" t="n"/>
      <c r="F151" s="57" t="n"/>
      <c r="G151" s="57" t="n"/>
      <c r="H151" s="57" t="n"/>
      <c r="I151" s="57" t="n"/>
      <c r="J151" s="58" t="n"/>
      <c r="K151" s="58" t="n"/>
      <c r="L151" s="58" t="n"/>
      <c r="M151" s="58" t="n"/>
      <c r="N151" s="58" t="n"/>
      <c r="O151" s="58" t="n"/>
      <c r="P151" s="58" t="n"/>
      <c r="Q151" s="58" t="n"/>
      <c r="R151" s="58" t="n"/>
      <c r="S151" s="58" t="n"/>
      <c r="T151" s="58" t="n"/>
      <c r="U151" s="58" t="n"/>
      <c r="V151" s="58" t="n"/>
      <c r="W151" s="58" t="n"/>
      <c r="X151" s="58" t="n"/>
      <c r="Y151" s="58" t="n"/>
    </row>
    <row ht="15.75" outlineLevel="0" r="152">
      <c r="A152" s="1" t="n"/>
      <c r="B152" s="31" t="n"/>
      <c r="C152" s="31" t="n"/>
      <c r="D152" s="31" t="n"/>
      <c r="E152" s="1" t="n"/>
      <c r="F152" s="5" t="n"/>
      <c r="G152" s="5" t="n"/>
      <c r="H152" s="5" t="n"/>
      <c r="I152" s="5" t="n"/>
    </row>
    <row ht="15.75" outlineLevel="0" r="153">
      <c r="A153" s="56" t="n"/>
      <c r="B153" s="56" t="s"/>
      <c r="C153" s="56" t="n"/>
      <c r="D153" s="31" t="n"/>
      <c r="E153" s="1" t="n"/>
      <c r="F153" s="5" t="n"/>
      <c r="G153" s="5" t="n"/>
      <c r="H153" s="5" t="n"/>
      <c r="I153" s="5" t="n"/>
    </row>
    <row ht="15.75" outlineLevel="0" r="154">
      <c r="A154" s="56" t="n"/>
      <c r="B154" s="56" t="s"/>
      <c r="C154" s="56" t="n"/>
      <c r="D154" s="31" t="n"/>
      <c r="E154" s="1" t="n"/>
      <c r="F154" s="5" t="n"/>
      <c r="G154" s="5" t="n"/>
      <c r="H154" s="5" t="n"/>
      <c r="I154" s="5" t="n"/>
    </row>
    <row ht="15.75" outlineLevel="0" r="155">
      <c r="A155" s="1" t="n"/>
      <c r="B155" s="31" t="n"/>
      <c r="C155" s="31" t="n"/>
      <c r="D155" s="31" t="n"/>
      <c r="E155" s="1" t="n"/>
      <c r="F155" s="5" t="n"/>
      <c r="G155" s="5" t="n"/>
      <c r="H155" s="5" t="n"/>
      <c r="I155" s="5" t="n"/>
    </row>
    <row ht="15.75" outlineLevel="0" r="156">
      <c r="A156" s="1" t="n"/>
      <c r="B156" s="31" t="n"/>
      <c r="C156" s="31" t="n"/>
      <c r="D156" s="31" t="n"/>
      <c r="E156" s="1" t="n"/>
      <c r="F156" s="5" t="n"/>
      <c r="G156" s="5" t="n"/>
    </row>
    <row ht="15.75" outlineLevel="0" r="157">
      <c r="A157" s="1" t="n"/>
      <c r="B157" s="31" t="n"/>
      <c r="C157" s="31" t="n"/>
      <c r="D157" s="31" t="n"/>
      <c r="E157" s="1" t="n"/>
      <c r="F157" s="5" t="n"/>
      <c r="G157" s="5" t="n"/>
    </row>
    <row ht="15.75" outlineLevel="0" r="158">
      <c r="A158" s="1" t="n"/>
      <c r="B158" s="31" t="n"/>
      <c r="C158" s="31" t="n"/>
      <c r="D158" s="31" t="n"/>
      <c r="E158" s="1" t="n"/>
      <c r="F158" s="5" t="n"/>
      <c r="G158" s="5" t="n"/>
    </row>
    <row outlineLevel="0" r="159">
      <c r="B159" s="31" t="n"/>
      <c r="C159" s="31" t="n"/>
      <c r="D159" s="31" t="n"/>
    </row>
    <row outlineLevel="0" r="160">
      <c r="B160" s="31" t="n"/>
      <c r="C160" s="31" t="n"/>
      <c r="D160" s="31" t="n"/>
    </row>
    <row outlineLevel="0" r="161">
      <c r="B161" s="31" t="n"/>
      <c r="C161" s="31" t="n"/>
      <c r="D161" s="31" t="n"/>
    </row>
    <row outlineLevel="0" r="162">
      <c r="B162" s="31" t="n"/>
      <c r="C162" s="31" t="n"/>
      <c r="D162" s="31" t="n"/>
    </row>
    <row outlineLevel="0" r="163">
      <c r="B163" s="31" t="n"/>
      <c r="C163" s="31" t="n"/>
      <c r="D163" s="31" t="n"/>
    </row>
    <row outlineLevel="0" r="164">
      <c r="B164" s="31" t="n"/>
      <c r="C164" s="31" t="n"/>
      <c r="D164" s="31" t="n"/>
    </row>
    <row outlineLevel="0" r="165">
      <c r="B165" s="31" t="n"/>
      <c r="C165" s="31" t="n"/>
      <c r="D165" s="31" t="n"/>
    </row>
    <row outlineLevel="0" r="166">
      <c r="B166" s="31" t="n"/>
      <c r="C166" s="31" t="n"/>
      <c r="D166" s="31" t="n"/>
    </row>
    <row outlineLevel="0" r="167">
      <c r="B167" s="31" t="n"/>
      <c r="C167" s="31" t="n"/>
      <c r="D167" s="31" t="n"/>
    </row>
    <row outlineLevel="0" r="168">
      <c r="B168" s="31" t="n"/>
      <c r="C168" s="31" t="n"/>
      <c r="D168" s="31" t="n"/>
    </row>
    <row outlineLevel="0" r="169">
      <c r="B169" s="31" t="n"/>
      <c r="C169" s="31" t="n"/>
      <c r="D169" s="31" t="n"/>
    </row>
  </sheetData>
  <mergeCells count="140">
    <mergeCell ref="I50:I51"/>
    <mergeCell ref="I99:I100"/>
    <mergeCell ref="H83:H84"/>
    <mergeCell ref="H90:H91"/>
    <mergeCell ref="A3:H3"/>
    <mergeCell ref="C8:C9"/>
    <mergeCell ref="C10:C11"/>
    <mergeCell ref="D8:D9"/>
    <mergeCell ref="F141:F142"/>
    <mergeCell ref="F18:F19"/>
    <mergeCell ref="F73:F74"/>
    <mergeCell ref="F83:F84"/>
    <mergeCell ref="F50:F51"/>
    <mergeCell ref="F44:F45"/>
    <mergeCell ref="F107:F108"/>
    <mergeCell ref="F125:F126"/>
    <mergeCell ref="F16:F17"/>
    <mergeCell ref="F14:F15"/>
    <mergeCell ref="F8:F9"/>
    <mergeCell ref="F145:F146"/>
    <mergeCell ref="H141:H142"/>
    <mergeCell ref="H8:H9"/>
    <mergeCell ref="H50:H51"/>
    <mergeCell ref="H63:H66"/>
    <mergeCell ref="H71:H72"/>
    <mergeCell ref="H44:H45"/>
    <mergeCell ref="H107:H108"/>
    <mergeCell ref="H125:H126"/>
    <mergeCell ref="H10:H13"/>
    <mergeCell ref="H16:H17"/>
    <mergeCell ref="H30:H31"/>
    <mergeCell ref="H18:H19"/>
    <mergeCell ref="A145:A146"/>
    <mergeCell ref="A10:A13"/>
    <mergeCell ref="A16:A17"/>
    <mergeCell ref="A69:A70"/>
    <mergeCell ref="A73:A74"/>
    <mergeCell ref="A8:A9"/>
    <mergeCell ref="A90:A91"/>
    <mergeCell ref="A121:A123"/>
    <mergeCell ref="A30:A31"/>
    <mergeCell ref="A71:A72"/>
    <mergeCell ref="A50:A51"/>
    <mergeCell ref="A107:A108"/>
    <mergeCell ref="A125:A126"/>
    <mergeCell ref="A63:A66"/>
    <mergeCell ref="B71:B72"/>
    <mergeCell ref="B69:B70"/>
    <mergeCell ref="B63:B66"/>
    <mergeCell ref="A150:E150"/>
    <mergeCell ref="A147:B147"/>
    <mergeCell ref="A153:B153"/>
    <mergeCell ref="A154:B154"/>
    <mergeCell ref="C145:C146"/>
    <mergeCell ref="C125:C126"/>
    <mergeCell ref="C107:C108"/>
    <mergeCell ref="C99:C100"/>
    <mergeCell ref="C71:C72"/>
    <mergeCell ref="C69:C70"/>
    <mergeCell ref="C64:C66"/>
    <mergeCell ref="F69:F70"/>
    <mergeCell ref="F71:F72"/>
    <mergeCell ref="G71:G72"/>
    <mergeCell ref="G69:G70"/>
    <mergeCell ref="F139:F140"/>
    <mergeCell ref="F121:F123"/>
    <mergeCell ref="F99:F100"/>
    <mergeCell ref="F90:F91"/>
    <mergeCell ref="F63:F66"/>
    <mergeCell ref="F53:F62"/>
    <mergeCell ref="F10:F13"/>
    <mergeCell ref="F30:F31"/>
    <mergeCell ref="E8:E9"/>
    <mergeCell ref="E12:E13"/>
    <mergeCell ref="E16:E17"/>
    <mergeCell ref="E18:E19"/>
    <mergeCell ref="E50:E51"/>
    <mergeCell ref="E53:E54"/>
    <mergeCell ref="E55:E56"/>
    <mergeCell ref="E107:E108"/>
    <mergeCell ref="E125:E126"/>
    <mergeCell ref="E121:E123"/>
    <mergeCell ref="E73:E74"/>
    <mergeCell ref="E139:E140"/>
    <mergeCell ref="H139:H140"/>
    <mergeCell ref="H145:H146"/>
    <mergeCell ref="H53:H62"/>
    <mergeCell ref="H69:H70"/>
    <mergeCell ref="H73:H74"/>
    <mergeCell ref="H99:H100"/>
    <mergeCell ref="H121:H123"/>
    <mergeCell ref="H14:H15"/>
    <mergeCell ref="G150:H150"/>
    <mergeCell ref="G145:G146"/>
    <mergeCell ref="G14:G15"/>
    <mergeCell ref="G63:G66"/>
    <mergeCell ref="G53:G62"/>
    <mergeCell ref="G99:G100"/>
    <mergeCell ref="G121:G123"/>
    <mergeCell ref="G10:G13"/>
    <mergeCell ref="G139:G140"/>
    <mergeCell ref="G73:G74"/>
    <mergeCell ref="G50:G51"/>
    <mergeCell ref="G44:G45"/>
    <mergeCell ref="G125:G126"/>
    <mergeCell ref="G141:G142"/>
    <mergeCell ref="G107:G108"/>
    <mergeCell ref="G83:G84"/>
    <mergeCell ref="G90:G91"/>
    <mergeCell ref="G30:G31"/>
    <mergeCell ref="G16:G17"/>
    <mergeCell ref="G8:G9"/>
    <mergeCell ref="G18:G19"/>
    <mergeCell ref="A141:A142"/>
    <mergeCell ref="A139:A140"/>
    <mergeCell ref="A53:A62"/>
    <mergeCell ref="A18:A19"/>
    <mergeCell ref="A14:A15"/>
    <mergeCell ref="A83:A84"/>
    <mergeCell ref="A99:A100"/>
    <mergeCell ref="A44:A45"/>
    <mergeCell ref="B145:B146"/>
    <mergeCell ref="B8:B9"/>
    <mergeCell ref="B53:B62"/>
    <mergeCell ref="B44:B45"/>
    <mergeCell ref="B99:B100"/>
    <mergeCell ref="B18:B19"/>
    <mergeCell ref="B14:B15"/>
    <mergeCell ref="B121:B123"/>
    <mergeCell ref="B83:B84"/>
    <mergeCell ref="B73:B74"/>
    <mergeCell ref="B139:B140"/>
    <mergeCell ref="B141:B142"/>
    <mergeCell ref="B30:B31"/>
    <mergeCell ref="B50:B51"/>
    <mergeCell ref="B90:B91"/>
    <mergeCell ref="B107:B108"/>
    <mergeCell ref="B16:B17"/>
    <mergeCell ref="B10:B13"/>
    <mergeCell ref="B125:B126"/>
  </mergeCells>
  <hyperlinks>
    <hyperlink display="mailto:zarech-2020@yandex.ru" r:id="rId1" ref="H10"/>
    <hyperlink display="mailto:babaevo-lph@yandex.ru" r:id="rId2" ref="H18"/>
    <hyperlink display="mailto:abl124@mail.ru" r:id="rId3" ref="H21"/>
    <hyperlink display="mailto:vroooir.krasota@yandex.ru" r:id="rId4" ref="H24"/>
    <hyperlink display="mailto:elena1975malceva@yandex.ru" r:id="rId5" ref="H27"/>
    <hyperlink display="mailto:pine@vologda.ru" r:id="rId6" ref="H28"/>
    <hyperlink display="mailto:volohota@mail.ru" r:id="rId7" ref="H30"/>
    <hyperlink display="mailto:verhrooir@mail.ru" r:id="rId8" ref="H36"/>
    <hyperlink display="mailto:lamov1982@mail.ru" r:id="rId9" ref="H39"/>
    <hyperlink display="mailto:tania.malgina@yandex.ru" r:id="rId10" ref="H41"/>
    <hyperlink display="mailto:rnp35@mail.ru" r:id="rId11" ref="H79"/>
    <hyperlink display="mailto:vmolnar@yandex.ru" r:id="rId12" ref="H8"/>
    <hyperlink display="mailto:dmitryKoryagin.98@yandex.ru" r:id="rId13" ref="H95"/>
  </hyperlinks>
  <pageMargins bottom="0" footer="0" header="0.433070868253708" left="0.787401556968689" right="0.393700778484344" top="0.236220464110374"/>
  <pageSetup fitToHeight="1" fitToWidth="1" orientation="landscape" paperHeight="297mm" paperSize="9" paperWidth="210mm" scale="70"/>
  <headerFooter>
    <oddFooter>&amp;C&amp;10&amp;"Arial,Regular"_x000A_&amp;12&amp;"-,Regular"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2025-03-18T11:21:43Z</dcterms:modified>
</cp:coreProperties>
</file>